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12120" tabRatio="559" firstSheet="5" activeTab="8"/>
  </bookViews>
  <sheets>
    <sheet name="Содерж.отчет" sheetId="1" r:id="rId1"/>
    <sheet name="Формы содерж.отчета" sheetId="2" r:id="rId2"/>
    <sheet name="Показатели" sheetId="3" r:id="rId3"/>
    <sheet name="Индикаторы" sheetId="4" r:id="rId4"/>
    <sheet name="1-Программы" sheetId="5" r:id="rId5"/>
    <sheet name="1А-Модули" sheetId="6" r:id="rId6"/>
    <sheet name="5-ППК внешние" sheetId="7" r:id="rId7"/>
    <sheet name="6-ППК сотрудники" sheetId="8" r:id="rId8"/>
    <sheet name="Формы аналитич.справка" sheetId="9" r:id="rId9"/>
  </sheets>
  <definedNames/>
  <calcPr fullCalcOnLoad="1"/>
</workbook>
</file>

<file path=xl/sharedStrings.xml><?xml version="1.0" encoding="utf-8"?>
<sst xmlns="http://schemas.openxmlformats.org/spreadsheetml/2006/main" count="827" uniqueCount="426">
  <si>
    <t>№</t>
  </si>
  <si>
    <t>Наименование индикатора</t>
  </si>
  <si>
    <t>Единица измерения</t>
  </si>
  <si>
    <t>Плановое значение показателя на отчетный год</t>
  </si>
  <si>
    <t>Достигнутое значение показателя на отчетную дату</t>
  </si>
  <si>
    <t>Отклонение (степень достижения)</t>
  </si>
  <si>
    <t>Комментарии ответственного (обоснование отклонение)</t>
  </si>
  <si>
    <t>Группа 1. Показатели успешности и конкурентоспособности уровня образовательной деятельности</t>
  </si>
  <si>
    <t xml:space="preserve"> 1.1</t>
  </si>
  <si>
    <t>Количество новых образовательных программ, внедренных в учебный процесс и основанных на активных методах обучения</t>
  </si>
  <si>
    <t xml:space="preserve"> 1.2</t>
  </si>
  <si>
    <t xml:space="preserve"> 1.3</t>
  </si>
  <si>
    <t>Группа 2. Показатели результативности исследовательских и технологических работ</t>
  </si>
  <si>
    <t>ед.</t>
  </si>
  <si>
    <t>%</t>
  </si>
  <si>
    <t>Количество самостоятельно установленных  стандартов, разработанных и утвержденных в федеральном университете</t>
  </si>
  <si>
    <t>Доля образовательных программ, в которых используются дистанционные образовательные технологии</t>
  </si>
  <si>
    <t>Количество программ ВПО, в которых используются дистанционные технологии</t>
  </si>
  <si>
    <t>Количество студентов очной формы обучения</t>
  </si>
  <si>
    <t>Если показатель не является программным и не запланирован, следует поставить план равный факту</t>
  </si>
  <si>
    <t>Доля магистрантов очной формы обучения</t>
  </si>
  <si>
    <t>Количество магистрантов очной формы обучения</t>
  </si>
  <si>
    <t>Общее количество программ ВПО , реализуемых в вузе</t>
  </si>
  <si>
    <t>1.2.1.</t>
  </si>
  <si>
    <t>1.2.2.</t>
  </si>
  <si>
    <t xml:space="preserve">Численность ППС в федеральном университете, имеющих опыт работы и/или прошедших стажировки в зарубежных вузах </t>
  </si>
  <si>
    <t xml:space="preserve">Численность НПР в федеральном университете,  имеющих опыт работы и/или прошедших стажировки в зарубежных вузах </t>
  </si>
  <si>
    <t>Группа 3. Показатели развития кадрового потенциала</t>
  </si>
  <si>
    <t xml:space="preserve"> 3.1</t>
  </si>
  <si>
    <t>Количество слушателей из сторонних организаций, прошедших повышение квалификации и профессиональную переподготовку на базе федерального университета</t>
  </si>
  <si>
    <t>чел.</t>
  </si>
  <si>
    <t>Количество слушателей из сторонних организаций, прошедших повышение квалификации (72-500часов) на базе федерального университета</t>
  </si>
  <si>
    <t>Количество слушателей из сторонних организаций, прошедших профессиональную переподготовку (свыше 500 часов) на базе федерального университета</t>
  </si>
  <si>
    <t>3.1.1.</t>
  </si>
  <si>
    <t>3.1.2.</t>
  </si>
  <si>
    <t>Доля ППС, имеющих опыт работы и/или прошедших стажировки в зарубежных вузах, в общей численности ППС</t>
  </si>
  <si>
    <t>3.2.</t>
  </si>
  <si>
    <t>3.3.</t>
  </si>
  <si>
    <t>Доля НПР, имеющих опыт работы и/или прошедших стажировки в зарубежных вузах, в общей численности ППС</t>
  </si>
  <si>
    <t>3.4.</t>
  </si>
  <si>
    <t>3.5.</t>
  </si>
  <si>
    <t xml:space="preserve"> 2.1.</t>
  </si>
  <si>
    <t>2.2.</t>
  </si>
  <si>
    <t>2.3.</t>
  </si>
  <si>
    <t>Таблица 6.2</t>
  </si>
  <si>
    <t>Наименование показателя (индикатора)</t>
  </si>
  <si>
    <t>Модернизация образовательного процесса (содержание и организация)</t>
  </si>
  <si>
    <t>Мероприятие 1.1. Разработка новых образовательных форм программ и стандартов</t>
  </si>
  <si>
    <t xml:space="preserve"> 1.1.1</t>
  </si>
  <si>
    <t>Количество разработанных стандартов по программам бакалавриата</t>
  </si>
  <si>
    <t>единиц</t>
  </si>
  <si>
    <t xml:space="preserve"> 1.1.2</t>
  </si>
  <si>
    <t>Количество разработанных стандартов по программам магистратуры</t>
  </si>
  <si>
    <t xml:space="preserve"> 1.1.3</t>
  </si>
  <si>
    <t>Количество новых программ дополнительного образования</t>
  </si>
  <si>
    <t>Мероприятие 1.2. Внедрение новых образовательных технологий и систем поддержки обучения</t>
  </si>
  <si>
    <t xml:space="preserve"> 1.2.1</t>
  </si>
  <si>
    <t>Количество новых и модернизированных учебных лабораторий</t>
  </si>
  <si>
    <t xml:space="preserve"> 1.2.2</t>
  </si>
  <si>
    <t>Количество разработанных электронных образовательных ресурсов</t>
  </si>
  <si>
    <t>Мероприятие 1.3. Создание новой структуры образования и формирование системы управления образовательным процессом</t>
  </si>
  <si>
    <t xml:space="preserve"> 1.3.3</t>
  </si>
  <si>
    <t>Доля образовательных программ, прошедших международную валидацию</t>
  </si>
  <si>
    <t>процентов</t>
  </si>
  <si>
    <t>Развитие кадрового потенциала и формирование качественного контингента обучающихся</t>
  </si>
  <si>
    <t>Мероприятие 3.1. Кадровое обновление и привлечение лучших российских и зарубежных преподавателей, исследователей и практиков</t>
  </si>
  <si>
    <t xml:space="preserve"> 3.1.1</t>
  </si>
  <si>
    <t xml:space="preserve">Количество ведущих российских и иностранных ученых, осуществляющих научную и преподавательскую деятельность в университете </t>
  </si>
  <si>
    <t>человек</t>
  </si>
  <si>
    <t xml:space="preserve"> 3.2</t>
  </si>
  <si>
    <t xml:space="preserve">Мероприятие 3.2. Поддержка и стимулирования профессионального развития научно-педогогических работников </t>
  </si>
  <si>
    <t xml:space="preserve"> 3.2.1</t>
  </si>
  <si>
    <t>Доля научно-педагогических работников, прошедших  программы повышения квалификации и дополнительной подготовки в рамках программы развития университета, в общем количестве научно-педагогических работников</t>
  </si>
  <si>
    <t xml:space="preserve"> 3.3</t>
  </si>
  <si>
    <t>Мероприятие 3.3. Создание системы привлечения талантливой молодежи</t>
  </si>
  <si>
    <t xml:space="preserve"> 3.3.1</t>
  </si>
  <si>
    <t>Количество школьников-участников конкурсов и интернет-олимпиад</t>
  </si>
  <si>
    <t>тыс.человек</t>
  </si>
  <si>
    <t xml:space="preserve"> 3.3.2</t>
  </si>
  <si>
    <t>Количество абитуриентов, зарегистрированных в университетской социальной сети</t>
  </si>
  <si>
    <t xml:space="preserve"> 3.3.3</t>
  </si>
  <si>
    <t>Доля студентов, прибывших из-за пределов Республики Татарстан, поступивших на 1-курс, в общем числе поступивших на 1-й курс</t>
  </si>
  <si>
    <t>Количество обучающихся студентов, подготовка которых ведется на основе договоров и при участии работодателей</t>
  </si>
  <si>
    <t xml:space="preserve">Доля управленческих работников, прошедших курсы повышения квалификации  и программы переподготовки, в общей численности лиц этой категории сотрудников </t>
  </si>
  <si>
    <t>ПРОСИМ УКАЗЫВАТЬ ДАННЫЕ ТОЛЬКО ПО ПРОГРАММАМ,  ПОЛНОСТЬЮ РАЗРАБОТАННЫМ ИЛИ ДОРАБОТКА КОТОРЫХ ЗАВЕРШЕНА (ПРОГРАММА ДОЛЖНА БЫТЬ УТВЕРЖДЕНА), ОСТАЛЬНОЕ ПРОСИМ УКАЗЫВАТЬ В ТАБЛИЦЕ НА СЛЕДУЮЩЕЙ ЗАКЛАДКЕ</t>
  </si>
  <si>
    <t>Наименование ФУ____________________________________________________</t>
  </si>
  <si>
    <t>N</t>
  </si>
  <si>
    <t>Полное наименование  образовательной программы</t>
  </si>
  <si>
    <t>Тип/уровень образовательной программы*</t>
  </si>
  <si>
    <t>Направление / специальность (номер по перечню)</t>
  </si>
  <si>
    <t>Общественно-профессиональная аккредитация программы**</t>
  </si>
  <si>
    <t>Продолжительность образовательной программы (ак.ч.)</t>
  </si>
  <si>
    <t>Трудоемкость образовательной программы (зач.ед.)</t>
  </si>
  <si>
    <t>Планируемое количество обучающихся (средний набор за первые 3 года)/учебный год</t>
  </si>
  <si>
    <t>Фактическое количество обучающихся (на всех курсах)/учебный год</t>
  </si>
  <si>
    <t>Новизна/уникальность программы***</t>
  </si>
  <si>
    <t>Объем УМК программы (печ. лист)</t>
  </si>
  <si>
    <t>Стандарт/требования, в соответствии с которыми разработана программа ****</t>
  </si>
  <si>
    <t>Участие работодателей в разработке/оценке программы *****</t>
  </si>
  <si>
    <t>Источник финансирования разработки программы ******</t>
  </si>
  <si>
    <t>Стоимость разработки программы, руб., из средств ФБ</t>
  </si>
  <si>
    <t>Стоимость разработки программы, руб., из средств СФ</t>
  </si>
  <si>
    <t>Адрес открытого доступа в электронном виде к программе, учебным материалам</t>
  </si>
  <si>
    <t>Расходовались ли средства на методическое обеспечение проектирования стандартов, программ (Да/Нет)</t>
  </si>
  <si>
    <t>% разработнных УМК дисциплин, входящих в ООП (накопительным итогом)</t>
  </si>
  <si>
    <t>* Тип/уровень образовательной программы</t>
  </si>
  <si>
    <t>ООП/НПО</t>
  </si>
  <si>
    <t>Основная профессиональная  образовательная программа начального профессионального образования</t>
  </si>
  <si>
    <t>ООП/СПО</t>
  </si>
  <si>
    <t>Основная профессиональная  образовательная программа среднего профессионального образования</t>
  </si>
  <si>
    <t>ООП/ВПО-Б</t>
  </si>
  <si>
    <t>Основная профессиональная  образовательная программа высшего профессионального образования - программа бакалавриата</t>
  </si>
  <si>
    <t>ООП/ВПО-С</t>
  </si>
  <si>
    <t>Основная профессиональная  образовательная программа высшего профессионального образования - программа подготовки специалиста</t>
  </si>
  <si>
    <t>ООП/ВПО-М</t>
  </si>
  <si>
    <t>Основная профессиональная  образовательная программа высшего профессионального образования - программа магистратуры</t>
  </si>
  <si>
    <t>ООП/ППО-И</t>
  </si>
  <si>
    <t xml:space="preserve">Основная профессиональная образовательная программа послевузовского профессионального образования - интернатура </t>
  </si>
  <si>
    <t>ООП/ППО-О</t>
  </si>
  <si>
    <t>Основная профессиональная образовательная программа послевузовского профессионального образования - ординатура</t>
  </si>
  <si>
    <t>ООП/ППО-А</t>
  </si>
  <si>
    <t>Основная профессиональная образовательная программа послевузовского профессионального образования - аспирантура</t>
  </si>
  <si>
    <t>ДПО/ПК</t>
  </si>
  <si>
    <t>Дополнительное профессиональное образование - программа повышения квалификации</t>
  </si>
  <si>
    <t>ДПО/ПП</t>
  </si>
  <si>
    <t>Дополнительное профессиональное образование - программа профессиональной переподготовки</t>
  </si>
  <si>
    <t>ДПО/С</t>
  </si>
  <si>
    <t>Дополнительное профессиональное образование - программа стажировки</t>
  </si>
  <si>
    <t>ДПО/ДВ</t>
  </si>
  <si>
    <t>Дополнительное профессиональное образование - программы, дополнительные к высшему профессиональному образованию</t>
  </si>
  <si>
    <t>ОППП</t>
  </si>
  <si>
    <t>Образовательные программы профессиональной подготовки</t>
  </si>
  <si>
    <t xml:space="preserve">** Общественно-профессиональная аккредитация программы  </t>
  </si>
  <si>
    <t>Да/росс</t>
  </si>
  <si>
    <t>Программа прошла общественно-профессиональную аккредитацию российской организации</t>
  </si>
  <si>
    <t>Да/заруб</t>
  </si>
  <si>
    <t>Программа прошла общественно-профессиональную аккредитацию зарубежной организации</t>
  </si>
  <si>
    <t>Да/росс и заруб</t>
  </si>
  <si>
    <t>Программа прошла общественно-профессиональную аккредитацию российской и зарубежной организации</t>
  </si>
  <si>
    <t>План/росс</t>
  </si>
  <si>
    <t>Планируется пройти общественно/прфессиональную аккредитацию российской организации</t>
  </si>
  <si>
    <t>План/заруб</t>
  </si>
  <si>
    <t>Планируется пройти общественно/прфессиональную аккредитацию зарубежной организации</t>
  </si>
  <si>
    <t>План/росс и заруб</t>
  </si>
  <si>
    <t>Планируется пройти общественно/профессиональную аккредитацию российской и зарубежной организации</t>
  </si>
  <si>
    <t>*** Новизна программы</t>
  </si>
  <si>
    <t>Н</t>
  </si>
  <si>
    <t>Новая программа для вуза</t>
  </si>
  <si>
    <t>Д</t>
  </si>
  <si>
    <t>Доработка имеющейся аналогичной программы</t>
  </si>
  <si>
    <t>У</t>
  </si>
  <si>
    <t>Уникальная для российской высшей школы</t>
  </si>
  <si>
    <t>**** Стандарт/требования, в соответствии с которыми разработана программа</t>
  </si>
  <si>
    <t>СОС</t>
  </si>
  <si>
    <t>В соответствии с собственным образовательным стандартом</t>
  </si>
  <si>
    <t>ФГОС-3</t>
  </si>
  <si>
    <t>В соответствии с федеральным государственным образовательным стандартом 3 поколения</t>
  </si>
  <si>
    <t>ГОС-2</t>
  </si>
  <si>
    <t>В соответствии с  государственным образовательным стандартом 2 поколения</t>
  </si>
  <si>
    <t>Т</t>
  </si>
  <si>
    <t xml:space="preserve">В соответствии с федеральными государственными требованиями, устанавливаемыми к программам ДПО, аспирантуры </t>
  </si>
  <si>
    <t>СТ</t>
  </si>
  <si>
    <t>В соответствии с требованиями, устанавливаемыми самостоятельно</t>
  </si>
  <si>
    <t xml:space="preserve">***** Участие работодателей в разработке/оценке программы </t>
  </si>
  <si>
    <t>РЗ</t>
  </si>
  <si>
    <t>наличие работодателя-заказчика программы</t>
  </si>
  <si>
    <t>РП</t>
  </si>
  <si>
    <t>наличие работодателя (лей)-привлеченного(ых) к разработке/оценке программы</t>
  </si>
  <si>
    <t>РЗ, РП</t>
  </si>
  <si>
    <t>наличие работодателя-заказчика программы и наличие работодателя (лей)-привлеченного(ых) к разработке/оценке программы</t>
  </si>
  <si>
    <t>****** Источник финансирования</t>
  </si>
  <si>
    <t>Средства 2010</t>
  </si>
  <si>
    <t>Средства федерального бюджета и/или софинансирвоания (остаток 2010 года)</t>
  </si>
  <si>
    <t>Средства 2011</t>
  </si>
  <si>
    <t>Средства федерального бюджета и/или софинансирования 2011 года</t>
  </si>
  <si>
    <t>Инициативно</t>
  </si>
  <si>
    <t>Без использования средств программы развития</t>
  </si>
  <si>
    <t>Да</t>
  </si>
  <si>
    <t>Нет</t>
  </si>
  <si>
    <t>Наименование вуза____________________________________________________</t>
  </si>
  <si>
    <t>Наименование  учебного курса/модуля</t>
  </si>
  <si>
    <t>Наименование образвоательной программы, в рамках которой реализуется</t>
  </si>
  <si>
    <t>Продолжительность курса/модуля (ак.ч.)</t>
  </si>
  <si>
    <t>Трудоемкость курса/модуля (зач.ед.)</t>
  </si>
  <si>
    <t>Планируемое количество обучающихся /учебный год</t>
  </si>
  <si>
    <t>Фактическое количество обучающихся /учебный год</t>
  </si>
  <si>
    <t>Новизна/уникальность курса/модуля*</t>
  </si>
  <si>
    <t xml:space="preserve">Объем УМК курса/модуля (печ. лист) </t>
  </si>
  <si>
    <t>Стандарт/требования, в соответствии с которыми разработан курс/модуль **</t>
  </si>
  <si>
    <t>Адрес открытого доступа в электронном виде к аннотации курса/модуля, учебным матералам</t>
  </si>
  <si>
    <t>Источник финансирования***</t>
  </si>
  <si>
    <t>Стоимость разработки курса/модуля, руб., из средств ФБ</t>
  </si>
  <si>
    <t>Стоимость разработки курса,модуля, руб., из средств СФ</t>
  </si>
  <si>
    <t>Расходовались ли средства на методическое обеспечение проектирования  программ (Да/Нет)</t>
  </si>
  <si>
    <t>* Новизна/уникальность курса/модуля</t>
  </si>
  <si>
    <t>Новый</t>
  </si>
  <si>
    <t>Доработанный</t>
  </si>
  <si>
    <t>Уникальный для российской высшей школы</t>
  </si>
  <si>
    <t>** Стандарт/требования, в соответствии с которыми разработан курс</t>
  </si>
  <si>
    <t>ФГОС-2</t>
  </si>
  <si>
    <t>В соответствии с федеральным государственным образовательным стандартом 2 поколения</t>
  </si>
  <si>
    <t>***Источник финансирования</t>
  </si>
  <si>
    <t>Средства федерального бюджета и/или софинансирвоания 2011 года</t>
  </si>
  <si>
    <t>Наименование программы (полное)</t>
  </si>
  <si>
    <t>Характеристика программы*</t>
  </si>
  <si>
    <t>Продолжительность программы (ак. ч)</t>
  </si>
  <si>
    <t>Число прошедших переводготовку или повышение квалификации</t>
  </si>
  <si>
    <t>Примечание 1</t>
  </si>
  <si>
    <r>
      <t xml:space="preserve">ВСЕГО </t>
    </r>
    <r>
      <rPr>
        <sz val="8"/>
        <color indexed="10"/>
        <rFont val="Times New Roman"/>
        <family val="1"/>
      </rPr>
      <t>(чел)</t>
    </r>
  </si>
  <si>
    <r>
      <t xml:space="preserve">По заказам региональных (муниципальных) органов власти  </t>
    </r>
    <r>
      <rPr>
        <sz val="8"/>
        <color indexed="10"/>
        <rFont val="Times New Roman"/>
        <family val="1"/>
      </rPr>
      <t>(чел)</t>
    </r>
  </si>
  <si>
    <t>По заказам предприятий</t>
  </si>
  <si>
    <t>Приведенный контингент **(ед)</t>
  </si>
  <si>
    <t>ВСЕГО (чел)</t>
  </si>
  <si>
    <r>
      <t xml:space="preserve">Из них по заказам предприятий, расположенных на территории Федерального округа </t>
    </r>
    <r>
      <rPr>
        <sz val="8"/>
        <color indexed="10"/>
        <rFont val="Times New Roman"/>
        <family val="1"/>
      </rPr>
      <t>(чел</t>
    </r>
    <r>
      <rPr>
        <sz val="8"/>
        <rFont val="Times New Roman"/>
        <family val="1"/>
      </rPr>
      <t>)</t>
    </r>
  </si>
  <si>
    <t xml:space="preserve">  </t>
  </si>
  <si>
    <t>Поля для формирования сводных и аналитических отчетов</t>
  </si>
  <si>
    <t>Х</t>
  </si>
  <si>
    <t>…</t>
  </si>
  <si>
    <t>* Характеристика программы</t>
  </si>
  <si>
    <t>Другое</t>
  </si>
  <si>
    <t xml:space="preserve">Другое. В колонке Примечание 1 указать. </t>
  </si>
  <si>
    <t>** Приведенный контингент(ПК)  рассчитывается  по формуле ПК= П4×П5/1520</t>
  </si>
  <si>
    <t>Страна, в которой проводится повышение квалификации</t>
  </si>
  <si>
    <t>Организация, предоставившая услуги по повышению квалификации</t>
  </si>
  <si>
    <t>Продолжи-тельность программы</t>
  </si>
  <si>
    <t>Документ, получаемый слушателями**</t>
  </si>
  <si>
    <t>Целевая группа</t>
  </si>
  <si>
    <t xml:space="preserve">Всего </t>
  </si>
  <si>
    <t>Стоимость обучения, руб. (ФБ)</t>
  </si>
  <si>
    <t>Стоимость обучения, руб. (СФ)</t>
  </si>
  <si>
    <t>дни</t>
  </si>
  <si>
    <t>академ. часы</t>
  </si>
  <si>
    <t>АУП (чел.)</t>
  </si>
  <si>
    <t>НПР (чел.)</t>
  </si>
  <si>
    <t>ИТР (чел)</t>
  </si>
  <si>
    <t xml:space="preserve">Другое (конференции, семинары и др.). В колонке Примечание 1 указать. </t>
  </si>
  <si>
    <t>** Документ, получаемый слушателями</t>
  </si>
  <si>
    <t>Удостоверение о повышении квалификации — для лиц, прошедших краткосрочное обучение или участвовавших в работе тематических и проблемных семинаров по программе в объеме от 72 до 100 часов</t>
  </si>
  <si>
    <t>С</t>
  </si>
  <si>
    <t>Свидетельство о повышении квалификации — для лиц, прошедших обучение по программе в объеме свыше 100 часов</t>
  </si>
  <si>
    <t>ДоПП</t>
  </si>
  <si>
    <t>Диплом о профессиональной переподготовке — для лиц, прошедших обучение по программе в объеме свыше 500 часов</t>
  </si>
  <si>
    <t>ДоПК</t>
  </si>
  <si>
    <t>Диплом о присвоении квалификации — для лиц, прошедших обучение по программе в объеме свыше 1000 часов</t>
  </si>
  <si>
    <t>Др</t>
  </si>
  <si>
    <t>*** Источник финансирования</t>
  </si>
  <si>
    <t>Количество самостоятельно разработанных образовательных стандартов (требований)</t>
  </si>
  <si>
    <t>В том числе в отчетном периоде</t>
  </si>
  <si>
    <t>Всего за период реализации программы</t>
  </si>
  <si>
    <t>В отчетном периоде</t>
  </si>
  <si>
    <t>Бакалавров</t>
  </si>
  <si>
    <t>Магистров</t>
  </si>
  <si>
    <t>Специалистов</t>
  </si>
  <si>
    <t>Таблица 1. Сведения о самостоятельно разработанных образовательных стандартах (требованиях).</t>
  </si>
  <si>
    <t>Количество реализуемых основных  и дополнительных образовательных программ</t>
  </si>
  <si>
    <t>ДПО</t>
  </si>
  <si>
    <t>В том числе отчетном периоде</t>
  </si>
  <si>
    <t>На основе собственных образовательных стандартов</t>
  </si>
  <si>
    <t>всего за период реализации программы</t>
  </si>
  <si>
    <t>ВПО</t>
  </si>
  <si>
    <t>в отчетном периоде</t>
  </si>
  <si>
    <t>Таблица 2. Количество основных и дополнительных образовательных программ, разработанных и реализуемых федеральным университетом.</t>
  </si>
  <si>
    <t>Численность прошедших переподготовку (свыше 500 часов) в университете в отчетном периоде.</t>
  </si>
  <si>
    <t>В том числе:</t>
  </si>
  <si>
    <t xml:space="preserve">По заказам предприятий </t>
  </si>
  <si>
    <r>
      <t>Таблица 6. Профессиональная переподготовка кадров в федеральном университете в отчетном периоде (</t>
    </r>
    <r>
      <rPr>
        <b/>
        <sz val="12"/>
        <color indexed="8"/>
        <rFont val="Times New Roman"/>
        <family val="1"/>
      </rPr>
      <t>сторонние слушатели</t>
    </r>
    <r>
      <rPr>
        <sz val="12"/>
        <color indexed="8"/>
        <rFont val="Times New Roman"/>
        <family val="1"/>
      </rPr>
      <t>)</t>
    </r>
  </si>
  <si>
    <t>Численность прошедших повышение квалификации (от 72 до 500 часов) в университете в отчетном периоде.</t>
  </si>
  <si>
    <t xml:space="preserve">Таблица 7. Повышение квалификации  кадров в федеральном университете в отчетном периоде (сторонние слушатели) </t>
  </si>
  <si>
    <t>Всего (чел.)/приведенный контингент</t>
  </si>
  <si>
    <t>АУП</t>
  </si>
  <si>
    <t>ППС/НПР</t>
  </si>
  <si>
    <t>Таблица 8. Повышение квалификации преподавателей и сотрудников федеральных университетов в отчетном периоде.</t>
  </si>
  <si>
    <t>Приведенный контингент (ед.)</t>
  </si>
  <si>
    <t>ВСЕГО (чел.)</t>
  </si>
  <si>
    <t>По заказам региональных (муниципальных) органов власти (чел.)</t>
  </si>
  <si>
    <t>В том числе расположенных на территории региона (чел.)</t>
  </si>
  <si>
    <t>ППС/НПР (чел.)</t>
  </si>
  <si>
    <t>В том числе прошли повышение квалификации за рубежом (чел.)</t>
  </si>
  <si>
    <t>За период реализации программы</t>
  </si>
  <si>
    <t xml:space="preserve">Аспирантура
(интернатура, ординатура)
</t>
  </si>
  <si>
    <t>Федеральный университет</t>
  </si>
  <si>
    <t>Контингент студентов (человек)</t>
  </si>
  <si>
    <t>Число</t>
  </si>
  <si>
    <t>направлений (специальностей) подготовки</t>
  </si>
  <si>
    <t>Прием на 1-й курс</t>
  </si>
  <si>
    <t>Итого</t>
  </si>
  <si>
    <t>В том числе очное обучение</t>
  </si>
  <si>
    <t>Всего</t>
  </si>
  <si>
    <t>Бакалавры</t>
  </si>
  <si>
    <t>Специалисты</t>
  </si>
  <si>
    <t>Магистры</t>
  </si>
  <si>
    <t>Выпущено специалистов (очная форма обучения)</t>
  </si>
  <si>
    <t>Из них трудоустроились по специальности (профилю, направлению подготовки) на предприятиях (организациях) региона</t>
  </si>
  <si>
    <t>В том числе</t>
  </si>
  <si>
    <t>Федеральный Университет</t>
  </si>
  <si>
    <t>ВСЕГО</t>
  </si>
  <si>
    <t>в том числе:</t>
  </si>
  <si>
    <t>по заказам</t>
  </si>
  <si>
    <t>региональных (муниципальных) органов власти</t>
  </si>
  <si>
    <t>по заказам предприятий, расположенных на территории региона</t>
  </si>
  <si>
    <t>с высшим образованием</t>
  </si>
  <si>
    <t>со средним профессиональным образованием</t>
  </si>
  <si>
    <t xml:space="preserve">Задача 1. Модернизация образовательного процесса.
</t>
  </si>
  <si>
    <t>Мероприятие 1.1. Разработка новых образовательных форм, программ  и стандартов.</t>
  </si>
  <si>
    <t>Мероприятие 1.2. Внедрение новых образовательных технологий и систем поддержки обучения.</t>
  </si>
  <si>
    <t>Мероприятие 1.3. Создание новой структуры образования и формирование системы управления образовательным процессом.</t>
  </si>
  <si>
    <t>Задача 3. Развитие кадрового потенциала и формирование качественного контингента обучающихся.</t>
  </si>
  <si>
    <t>Мероприятие 3.1. Кадровое обновление и привлечение лучших российских и зарубежных преподавателей, исследователей и практиков.</t>
  </si>
  <si>
    <t>Мероприятие 3.2. Поддержка и стимулирования профессионального развития научно-педагогических работников.</t>
  </si>
  <si>
    <t>Мероприятие 3.3. Создание системы привлечения талантливой молодежи.</t>
  </si>
  <si>
    <t>2. Вовлеченность внешних партнеров в реализацию Программы ( формы и механизмы взаимодействия, структура и объемы привлеченных ресурсов стратегических партнеров):</t>
  </si>
  <si>
    <t>2.2. Взаимодействие с работодателями, бизнесом</t>
  </si>
  <si>
    <t>2.3. Взаимодействие с образовательными учреждениями</t>
  </si>
  <si>
    <r>
      <t xml:space="preserve">3. Опыт университета, предлагаемый к тиражированию в системе высшего профессионального образования </t>
    </r>
    <r>
      <rPr>
        <i/>
        <sz val="12"/>
        <rFont val="Times New Roman"/>
        <family val="1"/>
      </rPr>
      <t>(Перечислить и коротко описать лучшее практики, опыт вуза, который может быть интересен для других российских университетов. Описание лучшего опыта должно содержать обоснование уникальности данного опыта/ценности для других российских вузов).</t>
    </r>
  </si>
  <si>
    <t>1. Основные количественныe показатели Казанского (Приволжского) федерального университета по реализации образовательных программ высшего профессионального образования</t>
  </si>
  <si>
    <t xml:space="preserve">3. Выпуск и трудоустройство кадров в Казанском (Приволжском) федеральном университете </t>
  </si>
  <si>
    <t xml:space="preserve">4. Переподготовка и повышение квалификации кадров в Казанском (Приволжском) федеральном университете </t>
  </si>
  <si>
    <t xml:space="preserve"> 3.1.2</t>
  </si>
  <si>
    <t>Место университета среди национальных, национальных исследовательских и федеральных университетов России по среднему баллу единого государственного экзамена лиц, поступивших на 1 курс</t>
  </si>
  <si>
    <t>-</t>
  </si>
  <si>
    <t xml:space="preserve"> 3.3.5</t>
  </si>
  <si>
    <t xml:space="preserve"> 3.3.6</t>
  </si>
  <si>
    <t>1. Описание достигнутых результатов за 2013 г. по задачам и мероприятиям:</t>
  </si>
  <si>
    <t>4. Проблемы реализации Программы развития КФУ, выявленные в 2013 г.</t>
  </si>
  <si>
    <t>Отчетный период - 2013г.</t>
  </si>
  <si>
    <t>Сведения о достижении  показателей эффективности реализации  программы  на 31.12.2013</t>
  </si>
  <si>
    <t>Отчет за 2013 г.</t>
  </si>
  <si>
    <t>Отчет о достижении заданных значений  целевых показателей (индикаторов) эффективности реализации программы в 2013 году</t>
  </si>
  <si>
    <t>РЕЕСТР 1 "Сведения об основных и дополнительных образовательных программах, разработанных университетом в 2013 году в рамках программы развития"</t>
  </si>
  <si>
    <t>РЕЕСТР 1А. "Сведения об учебных курсах/модулях, разработанных вузом в 2013 году в рамках программы развития"</t>
  </si>
  <si>
    <t>Средства 2012</t>
  </si>
  <si>
    <t>Средства федерального бюджета и/или софинансирвоания 2012 года</t>
  </si>
  <si>
    <t>Средства 2013</t>
  </si>
  <si>
    <t>Средства федерального бюджета и/или софинансирвоания 2013 года</t>
  </si>
  <si>
    <t>РЕЕСТР 5 "Переподготовка и повышение квалификации кадров в федеральном университете в 2013 г."</t>
  </si>
  <si>
    <t>РЕЕСТР 6 "Повышение квалификации преподавателей и сотрудников вуза в 2013 году в рамках программы развития"</t>
  </si>
  <si>
    <t>Численность прошедших переподготовку (свыше 500 часов) и повышение квалификации (от 72 до 500 часов) в университете в 2013 г.</t>
  </si>
  <si>
    <t>Дети раннего возраста: адаптация к условиям детского сада, особенности воспитания и развития</t>
  </si>
  <si>
    <t>Формирование предметно-развивающей среды в процессе изучения физики</t>
  </si>
  <si>
    <t>Подготовка учащихся к труду в условиях рыночной экономики средствами ОО "Технология"</t>
  </si>
  <si>
    <t>Управление развитием дошкольного образовательного учреждения</t>
  </si>
  <si>
    <t>Организация воспитательно-образовательного процесса в ДОУ в рамках реализации ФГТ к ООП</t>
  </si>
  <si>
    <t>Историческое образование школьников в условиях ФГОС ОО</t>
  </si>
  <si>
    <t>Содержание и методика преподавания математики в условиях внедрения ФГОС ОО</t>
  </si>
  <si>
    <t>Нормативно-правовое и программно-методическое обеспечение преподавания предметов «Физическая культура» и «Основы безопасности жизнедеятельности» в условиях внедрения ФГОС ОО</t>
  </si>
  <si>
    <t>Психолого-педагогические основы профессионального образования</t>
  </si>
  <si>
    <t>Менеджмент в системе жилищно-коммунального хозяйства</t>
  </si>
  <si>
    <t>http://edu.kpfu.ru/course/view.php?id=395</t>
  </si>
  <si>
    <t>http://do.kpfu.ru/course/view.php?id=556</t>
  </si>
  <si>
    <t>http://edu.kpfu.ru/course/view.php?id=412</t>
  </si>
  <si>
    <t>http://edu.kpfu.ru/course/view.php?id=152</t>
  </si>
  <si>
    <t>Учебно-методические комплексы по татарскому языку и литературе как основа реализации системно-деятельностного подхода</t>
  </si>
  <si>
    <r>
      <t xml:space="preserve">Обновление содержания и методики преподавания биологии в школе </t>
    </r>
    <r>
      <rPr>
        <i/>
        <u val="single"/>
        <sz val="8"/>
        <rFont val="Times New Roman"/>
        <family val="1"/>
      </rPr>
      <t xml:space="preserve"> </t>
    </r>
  </si>
  <si>
    <t xml:space="preserve">Метод творческих проектов на уроках технологии </t>
  </si>
  <si>
    <t>Достижение личностных, метапредметных и предметных результатов образования по русскому языку и литературе</t>
  </si>
  <si>
    <t xml:space="preserve">Обновление содержания и методики преподавания учебного предмета «Английский язык»   в школе </t>
  </si>
  <si>
    <t>Развитие творческих способностей школьников в системе дополнительного образования</t>
  </si>
  <si>
    <t>Современные педагогические технологии: технология коммуникативного иноязычного образования в ДОУ и начальной школе</t>
  </si>
  <si>
    <t>Система оценки качества изучения русского языка и литературы</t>
  </si>
  <si>
    <t>Учитель химии</t>
  </si>
  <si>
    <t>Педагог дошкольного образования</t>
  </si>
  <si>
    <t xml:space="preserve">Педагогическое образование (профиль Дошкольное образование, иностранный язык) </t>
  </si>
  <si>
    <t xml:space="preserve">050100.62 </t>
  </si>
  <si>
    <t>фгос-3</t>
  </si>
  <si>
    <t>РП,РЗ</t>
  </si>
  <si>
    <t xml:space="preserve">Педагогическое образование (профиль Дошкольное образование) </t>
  </si>
  <si>
    <t xml:space="preserve">Педагогическое образование (профиль Математика, Физика) </t>
  </si>
  <si>
    <t>ФГОС - 3</t>
  </si>
  <si>
    <t xml:space="preserve">Педагогическое образование (профиль Начальное образование) </t>
  </si>
  <si>
    <t>Лингвистика (профиль Перевод и переводоведение) (срок обучения 4 года, ДО)</t>
  </si>
  <si>
    <t xml:space="preserve">035700.62 </t>
  </si>
  <si>
    <t xml:space="preserve">Технология транспортных процессов (профиль Эксплуатация транспортных средств) </t>
  </si>
  <si>
    <t>190700.62</t>
  </si>
  <si>
    <t>Менеджмент (профиль Логистика)</t>
  </si>
  <si>
    <t xml:space="preserve">080200.62 </t>
  </si>
  <si>
    <t>Языковой курс «Бизнес Инглиш» для работников ООО «Форд Соллерс Елабуга»</t>
  </si>
  <si>
    <t xml:space="preserve">Китайский язык для студентов языковых специальностей </t>
  </si>
  <si>
    <t>050100.62 Педагогическое образование</t>
  </si>
  <si>
    <t>050100.62 Педагогическое образование (профиль иностранный язык)</t>
  </si>
  <si>
    <t>Китайский язык для студентов не языковых специальностей</t>
  </si>
  <si>
    <t>Подготовка студентов к воспитательной работе в детских оздоровительных лагерях</t>
  </si>
  <si>
    <t>Английский язык для преподавателей вуза</t>
  </si>
  <si>
    <t>Психолого-педагогическая деятельность педагога профессионального обучения</t>
  </si>
  <si>
    <t xml:space="preserve">Переводчик в сфере профессиональных коммуникаций </t>
  </si>
  <si>
    <t>Международный сертифицированный курс подготовки бизнес-тренеров (MBA)</t>
  </si>
  <si>
    <t>Россия</t>
  </si>
  <si>
    <t>КФУ</t>
  </si>
  <si>
    <t xml:space="preserve">Практики интерактивного обучения </t>
  </si>
  <si>
    <t xml:space="preserve">Интерактивные технологии в преподавании литературы в условиях реализации ФГОС </t>
  </si>
  <si>
    <t>Средства федерального бюджета и/или софинансирвоания (остаток 2013 года)</t>
  </si>
  <si>
    <t>Средства федерального бюджета и/или софинансирвоания 2010 года</t>
  </si>
  <si>
    <t>ТИСБИ</t>
  </si>
  <si>
    <t>Актуальные проблемы современного иссламоведения</t>
  </si>
  <si>
    <t xml:space="preserve">Теория и прикладное использование LMS MOODLE в обучении </t>
  </si>
  <si>
    <t>ИЭУП</t>
  </si>
  <si>
    <t xml:space="preserve">Социально-философский и социокультурный потенциал современных антропологических концепций </t>
  </si>
  <si>
    <t>Обучающий семинар по теме преподавания «Катастрофы» для работников образования</t>
  </si>
  <si>
    <t>Израиль</t>
  </si>
  <si>
    <t>Мемориальный комплекс "Катастрофы и героизма еврейского народа Яд Вашем"</t>
  </si>
  <si>
    <t>Инновационные образовательные технологии в высшей школе</t>
  </si>
  <si>
    <t>КНИТУ КГТУ</t>
  </si>
  <si>
    <t>Английский язык</t>
  </si>
  <si>
    <t>Физиология здоровья человека на клеточном и органном уровне</t>
  </si>
  <si>
    <t>МПГУ</t>
  </si>
  <si>
    <t>Стратегия профессионального образования в высшей школе</t>
  </si>
  <si>
    <t>Центр научной мысли (Таганрог)</t>
  </si>
  <si>
    <t>Художественно-педагогическое образование в условия реализации новых ФГОС</t>
  </si>
  <si>
    <t>Институт художественного образования РАО</t>
  </si>
  <si>
    <t>Современные технологии обучения иностранным языкам (русскому языку как иностранному)</t>
  </si>
  <si>
    <t>Государственный институт русского языка (им. А.С.Пушкина)</t>
  </si>
  <si>
    <t>Теория и практика взаимодействия языков и культур в процессе овладения русского языка как неродного</t>
  </si>
  <si>
    <t>Российский новый университет (г. Москва)</t>
  </si>
  <si>
    <t>Международный проект "Совершенствование качества преподавания в Республике Татарстан" (Сингапурская программа)</t>
  </si>
  <si>
    <t>Новые направления теории и практики преподования филологических наук</t>
  </si>
  <si>
    <t>Томский государственный университет</t>
  </si>
  <si>
    <t>Разработка приложений для современных операционных систем</t>
  </si>
  <si>
    <t>Современные образовательные технологии и их использование в учебном процессе вуза</t>
  </si>
  <si>
    <t>Томский государственый университет</t>
  </si>
  <si>
    <t>Информационные технологии современного офиса</t>
  </si>
  <si>
    <t>Национальный открытый университет "ИНТУИТ"</t>
  </si>
  <si>
    <t xml:space="preserve">Английский язык для студентов </t>
  </si>
  <si>
    <t>Английский язык для студентов не языковых специальностей</t>
  </si>
  <si>
    <t>Отчет по реализации программы развития Елабужского института КФУ (Отчетный период - 2013г.)</t>
  </si>
  <si>
    <t>Елабужский институт КФУ</t>
  </si>
  <si>
    <t xml:space="preserve">Заместитель директора по образовательной деятельности </t>
  </si>
  <si>
    <t>А.Ф. Кавиев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</si>
</sst>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i/>
      <sz val="10"/>
      <color indexed="18"/>
      <name val="Arial Cyr"/>
      <family val="0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8"/>
      <color indexed="10"/>
      <name val="Arial Cyr"/>
      <family val="0"/>
    </font>
    <font>
      <sz val="8"/>
      <color indexed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sz val="7"/>
      <name val="Arial Cyr"/>
      <family val="0"/>
    </font>
    <font>
      <sz val="8"/>
      <name val="Arial"/>
      <family val="0"/>
    </font>
    <font>
      <sz val="8"/>
      <color indexed="10"/>
      <name val="Times New Roman"/>
      <family val="1"/>
    </font>
    <font>
      <sz val="10"/>
      <color indexed="18"/>
      <name val="Helv"/>
      <family val="0"/>
    </font>
    <font>
      <sz val="10"/>
      <color indexed="10"/>
      <name val="Arial Cyr"/>
      <family val="0"/>
    </font>
    <font>
      <sz val="10"/>
      <color indexed="10"/>
      <name val="Helv"/>
      <family val="0"/>
    </font>
    <font>
      <sz val="8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8"/>
      <name val="Times New Roman"/>
      <family val="0"/>
    </font>
    <font>
      <sz val="8"/>
      <color indexed="8"/>
      <name val="Times New Roman"/>
      <family val="1"/>
    </font>
    <font>
      <sz val="10"/>
      <name val="Calibri"/>
      <family val="2"/>
    </font>
    <font>
      <sz val="12"/>
      <color indexed="10"/>
      <name val="Times New Roman"/>
      <family val="1"/>
    </font>
    <font>
      <i/>
      <u val="single"/>
      <sz val="8"/>
      <name val="Times New Roman"/>
      <family val="1"/>
    </font>
    <font>
      <i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0" borderId="1">
      <alignment/>
      <protection/>
    </xf>
    <xf numFmtId="0" fontId="3" fillId="0" borderId="0">
      <alignment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23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/>
    </xf>
    <xf numFmtId="4" fontId="29" fillId="0" borderId="11" xfId="0" applyNumberFormat="1" applyFont="1" applyFill="1" applyBorder="1" applyAlignment="1">
      <alignment horizontal="right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/>
    </xf>
    <xf numFmtId="0" fontId="29" fillId="26" borderId="0" xfId="0" applyFont="1" applyFill="1" applyBorder="1" applyAlignment="1">
      <alignment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14" fontId="31" fillId="0" borderId="11" xfId="0" applyNumberFormat="1" applyFont="1" applyFill="1" applyBorder="1" applyAlignment="1">
      <alignment horizontal="center" vertical="top" wrapText="1"/>
    </xf>
    <xf numFmtId="16" fontId="31" fillId="0" borderId="11" xfId="0" applyNumberFormat="1" applyFont="1" applyFill="1" applyBorder="1" applyAlignment="1">
      <alignment horizontal="center" vertical="top" wrapText="1"/>
    </xf>
    <xf numFmtId="0" fontId="31" fillId="3" borderId="11" xfId="0" applyFont="1" applyFill="1" applyBorder="1" applyAlignment="1">
      <alignment horizontal="center" vertical="top" wrapText="1"/>
    </xf>
    <xf numFmtId="0" fontId="29" fillId="3" borderId="14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29" fillId="3" borderId="11" xfId="0" applyFont="1" applyFill="1" applyBorder="1" applyAlignment="1">
      <alignment vertical="center"/>
    </xf>
    <xf numFmtId="0" fontId="29" fillId="3" borderId="11" xfId="0" applyFont="1" applyFill="1" applyBorder="1" applyAlignment="1">
      <alignment horizontal="center" vertical="center"/>
    </xf>
    <xf numFmtId="4" fontId="29" fillId="3" borderId="11" xfId="0" applyNumberFormat="1" applyFont="1" applyFill="1" applyBorder="1" applyAlignment="1">
      <alignment horizontal="right" vertical="center" wrapText="1"/>
    </xf>
    <xf numFmtId="4" fontId="29" fillId="3" borderId="12" xfId="0" applyNumberFormat="1" applyFont="1" applyFill="1" applyBorder="1" applyAlignment="1">
      <alignment horizontal="center" vertical="center" wrapText="1"/>
    </xf>
    <xf numFmtId="4" fontId="29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33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" fontId="38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38" fillId="25" borderId="11" xfId="0" applyFont="1" applyFill="1" applyBorder="1" applyAlignment="1">
      <alignment horizontal="center" vertical="center" wrapText="1"/>
    </xf>
    <xf numFmtId="1" fontId="38" fillId="25" borderId="11" xfId="0" applyNumberFormat="1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top" wrapText="1"/>
    </xf>
    <xf numFmtId="0" fontId="38" fillId="23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/>
    </xf>
    <xf numFmtId="1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/>
    </xf>
    <xf numFmtId="164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top" wrapText="1"/>
    </xf>
    <xf numFmtId="1" fontId="38" fillId="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0" fillId="0" borderId="0" xfId="60">
      <alignment/>
      <protection/>
    </xf>
    <xf numFmtId="0" fontId="41" fillId="25" borderId="11" xfId="60" applyFont="1" applyFill="1" applyBorder="1" applyAlignment="1">
      <alignment horizontal="centerContinuous" vertical="top" wrapText="1"/>
      <protection/>
    </xf>
    <xf numFmtId="0" fontId="35" fillId="25" borderId="11" xfId="60" applyFont="1" applyFill="1" applyBorder="1" applyAlignment="1">
      <alignment horizontal="center" vertical="top" wrapText="1"/>
      <protection/>
    </xf>
    <xf numFmtId="0" fontId="42" fillId="0" borderId="11" xfId="60" applyFont="1" applyBorder="1" applyAlignment="1">
      <alignment vertical="top" wrapText="1"/>
      <protection/>
    </xf>
    <xf numFmtId="0" fontId="42" fillId="21" borderId="11" xfId="60" applyFont="1" applyFill="1" applyBorder="1" applyAlignment="1">
      <alignment vertical="top" wrapText="1"/>
      <protection/>
    </xf>
    <xf numFmtId="0" fontId="42" fillId="26" borderId="11" xfId="60" applyFont="1" applyFill="1" applyBorder="1" applyAlignment="1">
      <alignment vertical="top" wrapText="1"/>
      <protection/>
    </xf>
    <xf numFmtId="0" fontId="0" fillId="21" borderId="11" xfId="60" applyFill="1" applyBorder="1">
      <alignment/>
      <protection/>
    </xf>
    <xf numFmtId="0" fontId="0" fillId="0" borderId="11" xfId="60" applyBorder="1">
      <alignment/>
      <protection/>
    </xf>
    <xf numFmtId="0" fontId="0" fillId="0" borderId="11" xfId="60" applyFont="1" applyBorder="1">
      <alignment/>
      <protection/>
    </xf>
    <xf numFmtId="0" fontId="29" fillId="0" borderId="11" xfId="61" applyFont="1" applyBorder="1">
      <alignment/>
      <protection/>
    </xf>
    <xf numFmtId="0" fontId="43" fillId="0" borderId="0" xfId="60" applyFont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wrapText="1"/>
      <protection/>
    </xf>
    <xf numFmtId="0" fontId="0" fillId="0" borderId="0" xfId="0" applyAlignment="1">
      <alignment/>
    </xf>
    <xf numFmtId="0" fontId="0" fillId="0" borderId="0" xfId="60" applyFont="1">
      <alignment/>
      <protection/>
    </xf>
    <xf numFmtId="0" fontId="45" fillId="0" borderId="0" xfId="0" applyFont="1" applyAlignment="1">
      <alignment/>
    </xf>
    <xf numFmtId="0" fontId="46" fillId="25" borderId="11" xfId="60" applyFont="1" applyFill="1" applyBorder="1" applyAlignment="1">
      <alignment horizontal="centerContinuous" vertical="top" wrapText="1"/>
      <protection/>
    </xf>
    <xf numFmtId="0" fontId="35" fillId="0" borderId="11" xfId="60" applyFont="1" applyFill="1" applyBorder="1" applyAlignment="1">
      <alignment horizontal="center" vertical="top" wrapText="1"/>
      <protection/>
    </xf>
    <xf numFmtId="0" fontId="35" fillId="21" borderId="11" xfId="60" applyFont="1" applyFill="1" applyBorder="1" applyAlignment="1">
      <alignment horizontal="center" vertical="top" wrapText="1"/>
      <protection/>
    </xf>
    <xf numFmtId="0" fontId="47" fillId="0" borderId="0" xfId="60" applyFont="1">
      <alignment/>
      <protection/>
    </xf>
    <xf numFmtId="0" fontId="47" fillId="0" borderId="0" xfId="60" applyFont="1" applyAlignment="1">
      <alignment wrapText="1"/>
      <protection/>
    </xf>
    <xf numFmtId="0" fontId="0" fillId="0" borderId="0" xfId="60" applyFont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21" fillId="0" borderId="0" xfId="61" applyFont="1">
      <alignment/>
      <protection/>
    </xf>
    <xf numFmtId="0" fontId="26" fillId="0" borderId="0" xfId="61" applyFont="1" applyAlignment="1">
      <alignment/>
      <protection/>
    </xf>
    <xf numFmtId="0" fontId="29" fillId="0" borderId="0" xfId="61" applyFont="1">
      <alignment/>
      <protection/>
    </xf>
    <xf numFmtId="0" fontId="35" fillId="25" borderId="12" xfId="61" applyFont="1" applyFill="1" applyBorder="1" applyAlignment="1">
      <alignment horizontal="center" vertical="center" wrapText="1"/>
      <protection/>
    </xf>
    <xf numFmtId="0" fontId="35" fillId="25" borderId="11" xfId="61" applyFont="1" applyFill="1" applyBorder="1" applyAlignment="1">
      <alignment horizontal="center" vertical="center" wrapText="1"/>
      <protection/>
    </xf>
    <xf numFmtId="0" fontId="49" fillId="25" borderId="11" xfId="61" applyFont="1" applyFill="1" applyBorder="1" applyAlignment="1">
      <alignment horizontal="center" vertical="center" wrapText="1"/>
      <protection/>
    </xf>
    <xf numFmtId="0" fontId="35" fillId="23" borderId="15" xfId="61" applyFont="1" applyFill="1" applyBorder="1" applyAlignment="1">
      <alignment horizontal="center" vertical="center" wrapText="1"/>
      <protection/>
    </xf>
    <xf numFmtId="0" fontId="35" fillId="23" borderId="16" xfId="61" applyFont="1" applyFill="1" applyBorder="1" applyAlignment="1">
      <alignment horizontal="center" vertical="center" wrapText="1"/>
      <protection/>
    </xf>
    <xf numFmtId="0" fontId="35" fillId="0" borderId="11" xfId="61" applyFont="1" applyBorder="1">
      <alignment/>
      <protection/>
    </xf>
    <xf numFmtId="0" fontId="35" fillId="0" borderId="16" xfId="61" applyFont="1" applyFill="1" applyBorder="1" applyAlignment="1">
      <alignment horizontal="center" vertical="center"/>
      <protection/>
    </xf>
    <xf numFmtId="0" fontId="35" fillId="21" borderId="16" xfId="61" applyFont="1" applyFill="1" applyBorder="1" applyAlignment="1">
      <alignment horizontal="center" vertical="center"/>
      <protection/>
    </xf>
    <xf numFmtId="0" fontId="35" fillId="0" borderId="11" xfId="61" applyFont="1" applyFill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4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0" fillId="0" borderId="0" xfId="61" applyFont="1">
      <alignment/>
      <protection/>
    </xf>
    <xf numFmtId="0" fontId="35" fillId="23" borderId="11" xfId="61" applyFont="1" applyFill="1" applyBorder="1" applyAlignment="1">
      <alignment horizontal="center" vertical="center" wrapText="1"/>
      <protection/>
    </xf>
    <xf numFmtId="0" fontId="35" fillId="0" borderId="17" xfId="61" applyFont="1" applyBorder="1">
      <alignment/>
      <protection/>
    </xf>
    <xf numFmtId="0" fontId="35" fillId="0" borderId="0" xfId="61" applyFont="1">
      <alignment/>
      <protection/>
    </xf>
    <xf numFmtId="0" fontId="20" fillId="0" borderId="0" xfId="61" applyFont="1">
      <alignment/>
      <protection/>
    </xf>
    <xf numFmtId="0" fontId="53" fillId="0" borderId="0" xfId="61" applyFont="1">
      <alignment/>
      <protection/>
    </xf>
    <xf numFmtId="0" fontId="55" fillId="0" borderId="0" xfId="0" applyFont="1" applyAlignment="1">
      <alignment vertical="center"/>
    </xf>
    <xf numFmtId="0" fontId="4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 indent="4"/>
    </xf>
    <xf numFmtId="0" fontId="55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5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5" fillId="0" borderId="11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35" fillId="0" borderId="16" xfId="61" applyFont="1" applyFill="1" applyBorder="1" applyAlignment="1">
      <alignment horizontal="left" vertical="center"/>
      <protection/>
    </xf>
    <xf numFmtId="0" fontId="66" fillId="0" borderId="0" xfId="0" applyFont="1" applyAlignment="1">
      <alignment horizontal="left"/>
    </xf>
    <xf numFmtId="0" fontId="0" fillId="21" borderId="11" xfId="60" applyFont="1" applyFill="1" applyBorder="1">
      <alignment/>
      <protection/>
    </xf>
    <xf numFmtId="0" fontId="67" fillId="0" borderId="11" xfId="73" applyFont="1" applyFill="1" applyBorder="1" applyAlignment="1">
      <alignment vertical="top" wrapText="1"/>
    </xf>
    <xf numFmtId="0" fontId="42" fillId="0" borderId="0" xfId="60" applyFont="1" applyBorder="1" applyAlignment="1">
      <alignment vertical="top" wrapText="1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0" fillId="21" borderId="0" xfId="60" applyFont="1" applyFill="1" applyBorder="1">
      <alignment/>
      <protection/>
    </xf>
    <xf numFmtId="0" fontId="0" fillId="0" borderId="0" xfId="60" applyBorder="1">
      <alignment/>
      <protection/>
    </xf>
    <xf numFmtId="0" fontId="0" fillId="0" borderId="0" xfId="60" applyFont="1" applyBorder="1">
      <alignment/>
      <protection/>
    </xf>
    <xf numFmtId="0" fontId="29" fillId="0" borderId="0" xfId="61" applyFont="1" applyBorder="1">
      <alignment/>
      <protection/>
    </xf>
    <xf numFmtId="0" fontId="35" fillId="0" borderId="0" xfId="0" applyFont="1" applyAlignment="1">
      <alignment horizontal="left" vertical="top" wrapText="1" indent="1"/>
    </xf>
    <xf numFmtId="0" fontId="35" fillId="0" borderId="0" xfId="0" applyFont="1" applyAlignment="1">
      <alignment horizontal="justify" vertical="top" wrapText="1"/>
    </xf>
    <xf numFmtId="0" fontId="35" fillId="0" borderId="22" xfId="61" applyFont="1" applyFill="1" applyBorder="1" applyAlignment="1">
      <alignment horizontal="center" vertical="center"/>
      <protection/>
    </xf>
    <xf numFmtId="0" fontId="35" fillId="0" borderId="16" xfId="61" applyFont="1" applyFill="1" applyBorder="1" applyAlignment="1">
      <alignment vertical="center"/>
      <protection/>
    </xf>
    <xf numFmtId="0" fontId="66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4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/>
    </xf>
    <xf numFmtId="0" fontId="42" fillId="21" borderId="0" xfId="60" applyFont="1" applyFill="1" applyBorder="1" applyAlignment="1">
      <alignment vertical="top" wrapText="1"/>
      <protection/>
    </xf>
    <xf numFmtId="0" fontId="35" fillId="0" borderId="11" xfId="0" applyFont="1" applyBorder="1" applyAlignment="1">
      <alignment horizontal="left" vertical="top" wrapText="1" indent="1"/>
    </xf>
    <xf numFmtId="0" fontId="35" fillId="0" borderId="0" xfId="61" applyFont="1" applyBorder="1">
      <alignment/>
      <protection/>
    </xf>
    <xf numFmtId="0" fontId="35" fillId="0" borderId="11" xfId="61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35" fillId="0" borderId="16" xfId="61" applyFont="1" applyFill="1" applyBorder="1" applyAlignment="1">
      <alignment horizontal="center" vertical="center" wrapText="1"/>
      <protection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 indent="1"/>
    </xf>
    <xf numFmtId="0" fontId="42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11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1" fontId="34" fillId="25" borderId="17" xfId="0" applyNumberFormat="1" applyFont="1" applyFill="1" applyBorder="1" applyAlignment="1">
      <alignment horizontal="center" vertical="center" wrapText="1"/>
    </xf>
    <xf numFmtId="1" fontId="34" fillId="25" borderId="16" xfId="0" applyNumberFormat="1" applyFont="1" applyFill="1" applyBorder="1" applyAlignment="1">
      <alignment horizontal="center" vertical="center" wrapText="1"/>
    </xf>
    <xf numFmtId="0" fontId="38" fillId="23" borderId="11" xfId="0" applyFont="1" applyFill="1" applyBorder="1" applyAlignment="1">
      <alignment horizontal="left" vertical="center"/>
    </xf>
    <xf numFmtId="0" fontId="38" fillId="8" borderId="14" xfId="0" applyFont="1" applyFill="1" applyBorder="1" applyAlignment="1">
      <alignment horizontal="left" vertical="center"/>
    </xf>
    <xf numFmtId="0" fontId="38" fillId="8" borderId="12" xfId="0" applyFont="1" applyFill="1" applyBorder="1" applyAlignment="1">
      <alignment horizontal="left" vertical="center"/>
    </xf>
    <xf numFmtId="0" fontId="38" fillId="8" borderId="13" xfId="0" applyFont="1" applyFill="1" applyBorder="1" applyAlignment="1">
      <alignment horizontal="left" vertical="center"/>
    </xf>
    <xf numFmtId="0" fontId="38" fillId="23" borderId="14" xfId="0" applyFont="1" applyFill="1" applyBorder="1" applyAlignment="1">
      <alignment horizontal="left" vertical="center"/>
    </xf>
    <xf numFmtId="0" fontId="38" fillId="23" borderId="12" xfId="0" applyFont="1" applyFill="1" applyBorder="1" applyAlignment="1">
      <alignment horizontal="left" vertical="center"/>
    </xf>
    <xf numFmtId="0" fontId="38" fillId="23" borderId="13" xfId="0" applyFont="1" applyFill="1" applyBorder="1" applyAlignment="1">
      <alignment horizontal="left" vertical="center"/>
    </xf>
    <xf numFmtId="0" fontId="38" fillId="8" borderId="11" xfId="0" applyFont="1" applyFill="1" applyBorder="1" applyAlignment="1">
      <alignment horizontal="left" vertical="center"/>
    </xf>
    <xf numFmtId="0" fontId="33" fillId="0" borderId="0" xfId="60" applyFont="1" applyAlignment="1">
      <alignment wrapText="1"/>
      <protection/>
    </xf>
    <xf numFmtId="0" fontId="33" fillId="0" borderId="0" xfId="60" applyFont="1" applyAlignment="1">
      <alignment/>
      <protection/>
    </xf>
    <xf numFmtId="0" fontId="20" fillId="0" borderId="0" xfId="60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60" applyAlignment="1">
      <alignment wrapText="1"/>
      <protection/>
    </xf>
    <xf numFmtId="0" fontId="20" fillId="0" borderId="0" xfId="60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43" fillId="0" borderId="0" xfId="60" applyFont="1" applyAlignment="1">
      <alignment wrapText="1"/>
      <protection/>
    </xf>
    <xf numFmtId="0" fontId="0" fillId="0" borderId="0" xfId="60" applyAlignment="1">
      <alignment/>
      <protection/>
    </xf>
    <xf numFmtId="0" fontId="20" fillId="0" borderId="0" xfId="60" applyFont="1" applyAlignment="1">
      <alignment/>
      <protection/>
    </xf>
    <xf numFmtId="0" fontId="44" fillId="0" borderId="0" xfId="0" applyFont="1" applyAlignment="1">
      <alignment wrapText="1"/>
    </xf>
    <xf numFmtId="0" fontId="47" fillId="0" borderId="0" xfId="60" applyFont="1" applyAlignment="1">
      <alignment/>
      <protection/>
    </xf>
    <xf numFmtId="0" fontId="48" fillId="0" borderId="0" xfId="0" applyFont="1" applyAlignment="1">
      <alignment/>
    </xf>
    <xf numFmtId="0" fontId="35" fillId="23" borderId="14" xfId="61" applyFont="1" applyFill="1" applyBorder="1" applyAlignment="1">
      <alignment horizontal="center" vertical="center" wrapText="1"/>
      <protection/>
    </xf>
    <xf numFmtId="0" fontId="35" fillId="23" borderId="13" xfId="61" applyFont="1" applyFill="1" applyBorder="1" applyAlignment="1">
      <alignment horizontal="center" vertical="center" wrapText="1"/>
      <protection/>
    </xf>
    <xf numFmtId="0" fontId="35" fillId="25" borderId="17" xfId="61" applyFont="1" applyFill="1" applyBorder="1" applyAlignment="1">
      <alignment horizontal="center" vertical="center" wrapText="1"/>
      <protection/>
    </xf>
    <xf numFmtId="0" fontId="35" fillId="25" borderId="36" xfId="61" applyFont="1" applyFill="1" applyBorder="1" applyAlignment="1">
      <alignment horizontal="center" vertical="center" wrapText="1"/>
      <protection/>
    </xf>
    <xf numFmtId="0" fontId="35" fillId="25" borderId="16" xfId="61" applyFont="1" applyFill="1" applyBorder="1" applyAlignment="1">
      <alignment horizontal="center" vertical="center" wrapText="1"/>
      <protection/>
    </xf>
    <xf numFmtId="0" fontId="45" fillId="25" borderId="16" xfId="0" applyFont="1" applyFill="1" applyBorder="1" applyAlignment="1">
      <alignment horizontal="center" vertical="center" wrapText="1"/>
    </xf>
    <xf numFmtId="0" fontId="35" fillId="25" borderId="14" xfId="61" applyFont="1" applyFill="1" applyBorder="1" applyAlignment="1">
      <alignment horizontal="center" vertical="center" wrapText="1"/>
      <protection/>
    </xf>
    <xf numFmtId="0" fontId="35" fillId="25" borderId="12" xfId="61" applyFont="1" applyFill="1" applyBorder="1" applyAlignment="1">
      <alignment horizontal="center" vertical="center" wrapText="1"/>
      <protection/>
    </xf>
    <xf numFmtId="0" fontId="35" fillId="25" borderId="11" xfId="61" applyFont="1" applyFill="1" applyBorder="1" applyAlignment="1">
      <alignment/>
      <protection/>
    </xf>
    <xf numFmtId="0" fontId="35" fillId="0" borderId="16" xfId="61" applyFont="1" applyBorder="1" applyAlignment="1">
      <alignment horizontal="center" vertical="center" wrapText="1"/>
      <protection/>
    </xf>
    <xf numFmtId="0" fontId="35" fillId="25" borderId="13" xfId="61" applyFont="1" applyFill="1" applyBorder="1" applyAlignment="1">
      <alignment horizontal="center" vertical="center" wrapText="1"/>
      <protection/>
    </xf>
    <xf numFmtId="0" fontId="49" fillId="25" borderId="17" xfId="61" applyFont="1" applyFill="1" applyBorder="1" applyAlignment="1">
      <alignment horizontal="center" vertical="center" wrapText="1"/>
      <protection/>
    </xf>
    <xf numFmtId="0" fontId="40" fillId="0" borderId="16" xfId="0" applyFont="1" applyBorder="1" applyAlignment="1">
      <alignment horizontal="center" vertical="center" wrapText="1"/>
    </xf>
    <xf numFmtId="0" fontId="53" fillId="0" borderId="0" xfId="61" applyFont="1" applyAlignment="1">
      <alignment wrapText="1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5" fillId="25" borderId="11" xfId="61" applyFont="1" applyFill="1" applyBorder="1" applyAlignment="1">
      <alignment wrapText="1"/>
      <protection/>
    </xf>
    <xf numFmtId="0" fontId="35" fillId="25" borderId="11" xfId="61" applyFont="1" applyFill="1" applyBorder="1" applyAlignment="1">
      <alignment horizontal="center" vertical="center" wrapText="1"/>
      <protection/>
    </xf>
    <xf numFmtId="0" fontId="55" fillId="0" borderId="3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</cellXfs>
  <cellStyles count="60">
    <cellStyle name="Normal" xfId="0"/>
    <cellStyle name="_02_ВШЭ_БД 26.07.06" xfId="15"/>
    <cellStyle name="_02_СПбГГИ_БД_26.07.06" xfId="16"/>
    <cellStyle name="_База финансы МГТУ 10.07.06" xfId="17"/>
    <cellStyle name="_ТУСУР БД" xfId="18"/>
    <cellStyle name="_ТУСУР БД 13 07 06" xfId="19"/>
    <cellStyle name="1Normal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11l" xfId="39"/>
    <cellStyle name="Normal_Bankruptcy indicators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БД-ОП-Проект" xfId="60"/>
    <cellStyle name="Обычный_Макет БД _03.04.0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Chart1 (Sales &amp; Costs)" xfId="69"/>
    <cellStyle name="Тысячи_Chart1 (Sales &amp; Costs)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515100" y="7534275"/>
          <a:ext cx="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Справочник "Документ"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9525</xdr:rowOff>
    </xdr:from>
    <xdr:to>
      <xdr:col>4</xdr:col>
      <xdr:colOff>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11325225"/>
          <a:ext cx="9144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Справочник "Характерист. программы"</a:t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11325225"/>
          <a:ext cx="962025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Справочник "Страна"</a:t>
          </a:r>
        </a:p>
      </xdr:txBody>
    </xdr:sp>
    <xdr:clientData/>
  </xdr:twoCellAnchor>
  <xdr:twoCellAnchor>
    <xdr:from>
      <xdr:col>7</xdr:col>
      <xdr:colOff>428625</xdr:colOff>
      <xdr:row>34</xdr:row>
      <xdr:rowOff>9525</xdr:rowOff>
    </xdr:from>
    <xdr:to>
      <xdr:col>9</xdr:col>
      <xdr:colOff>0</xdr:colOff>
      <xdr:row>34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10350" y="11325225"/>
          <a:ext cx="7239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Справочник "Документ"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F1">
      <selection activeCell="E1" sqref="E1"/>
    </sheetView>
  </sheetViews>
  <sheetFormatPr defaultColWidth="9.00390625" defaultRowHeight="12.75"/>
  <sheetData>
    <row r="1" ht="15">
      <c r="A1" s="156" t="s">
        <v>423</v>
      </c>
    </row>
    <row r="2" spans="1:20" s="159" customFormat="1" ht="15.75">
      <c r="A2" s="157" t="s">
        <v>322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8.75" customHeight="1">
      <c r="A3" s="198" t="s">
        <v>302</v>
      </c>
      <c r="B3" s="198"/>
      <c r="C3" s="198"/>
      <c r="D3" s="198"/>
      <c r="E3" s="198"/>
      <c r="F3" s="198"/>
      <c r="G3" s="198"/>
      <c r="H3" s="198"/>
      <c r="I3" s="198"/>
      <c r="J3" s="198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6.5" customHeight="1">
      <c r="A4" s="198" t="s">
        <v>303</v>
      </c>
      <c r="B4" s="198"/>
      <c r="C4" s="198"/>
      <c r="D4" s="198"/>
      <c r="E4" s="198"/>
      <c r="F4" s="198"/>
      <c r="G4" s="198"/>
      <c r="H4" s="198"/>
      <c r="I4" s="198"/>
      <c r="J4" s="198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35.25" customHeight="1">
      <c r="A5" s="198" t="s">
        <v>304</v>
      </c>
      <c r="B5" s="198"/>
      <c r="C5" s="198"/>
      <c r="D5" s="198"/>
      <c r="E5" s="198"/>
      <c r="F5" s="198"/>
      <c r="G5" s="198"/>
      <c r="H5" s="198"/>
      <c r="I5" s="198"/>
      <c r="J5" s="198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ht="33.75" customHeight="1">
      <c r="A6" s="200" t="s">
        <v>305</v>
      </c>
      <c r="B6" s="200"/>
      <c r="C6" s="200"/>
      <c r="D6" s="200"/>
      <c r="E6" s="200"/>
      <c r="F6" s="200"/>
      <c r="G6" s="200"/>
      <c r="H6" s="200"/>
      <c r="I6" s="200"/>
      <c r="J6" s="20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0" ht="36" customHeight="1">
      <c r="A7" s="198" t="s">
        <v>306</v>
      </c>
      <c r="B7" s="198"/>
      <c r="C7" s="198"/>
      <c r="D7" s="198"/>
      <c r="E7" s="198"/>
      <c r="F7" s="198"/>
      <c r="G7" s="198"/>
      <c r="H7" s="198"/>
      <c r="I7" s="198"/>
      <c r="J7" s="198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ht="33" customHeight="1">
      <c r="A8" s="198" t="s">
        <v>307</v>
      </c>
      <c r="B8" s="198"/>
      <c r="C8" s="198"/>
      <c r="D8" s="198"/>
      <c r="E8" s="198"/>
      <c r="F8" s="198"/>
      <c r="G8" s="198"/>
      <c r="H8" s="198"/>
      <c r="I8" s="198"/>
      <c r="J8" s="198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33" customHeight="1">
      <c r="A9" s="198" t="s">
        <v>308</v>
      </c>
      <c r="B9" s="198"/>
      <c r="C9" s="198"/>
      <c r="D9" s="198"/>
      <c r="E9" s="198"/>
      <c r="F9" s="198"/>
      <c r="G9" s="198"/>
      <c r="H9" s="198"/>
      <c r="I9" s="198"/>
      <c r="J9" s="198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>
      <c r="A10" s="198" t="s">
        <v>309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>
      <c r="A12" s="156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s="159" customFormat="1" ht="15.75">
      <c r="A13" s="157" t="s">
        <v>310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5">
      <c r="A14" s="163" t="s">
        <v>311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">
      <c r="A15" s="163" t="s">
        <v>312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50.25" customHeight="1">
      <c r="A18" s="199" t="s">
        <v>313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</row>
    <row r="19" spans="1:20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s="61" customFormat="1" ht="15.75">
      <c r="A21" s="164" t="s">
        <v>323</v>
      </c>
      <c r="B21" s="164"/>
      <c r="C21" s="164"/>
      <c r="D21" s="164"/>
      <c r="E21" s="164"/>
      <c r="F21" s="164"/>
      <c r="G21" s="164"/>
      <c r="H21" s="164"/>
      <c r="I21" s="164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</sheetData>
  <sheetProtection/>
  <mergeCells count="9">
    <mergeCell ref="A9:J9"/>
    <mergeCell ref="A10:J10"/>
    <mergeCell ref="A18:T18"/>
    <mergeCell ref="A3:J3"/>
    <mergeCell ref="A4:J4"/>
    <mergeCell ref="A5:J5"/>
    <mergeCell ref="A6:J6"/>
    <mergeCell ref="A7:J7"/>
    <mergeCell ref="A8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625" style="140" customWidth="1"/>
    <col min="2" max="2" width="22.625" style="140" customWidth="1"/>
    <col min="3" max="3" width="18.50390625" style="140" customWidth="1"/>
    <col min="4" max="4" width="23.50390625" style="140" customWidth="1"/>
    <col min="5" max="6" width="15.875" style="140" customWidth="1"/>
    <col min="7" max="7" width="13.875" style="140" customWidth="1"/>
    <col min="8" max="8" width="12.875" style="140" customWidth="1"/>
    <col min="9" max="9" width="13.125" style="140" customWidth="1"/>
    <col min="10" max="10" width="12.125" style="140" customWidth="1"/>
  </cols>
  <sheetData>
    <row r="1" ht="29.25" customHeight="1">
      <c r="A1" s="163" t="s">
        <v>422</v>
      </c>
    </row>
    <row r="2" ht="28.5" customHeight="1">
      <c r="A2" s="140" t="s">
        <v>253</v>
      </c>
    </row>
    <row r="3" ht="15.75" thickBot="1"/>
    <row r="4" spans="1:6" ht="49.5" customHeight="1">
      <c r="A4" s="207" t="s">
        <v>246</v>
      </c>
      <c r="B4" s="208"/>
      <c r="C4" s="208" t="s">
        <v>247</v>
      </c>
      <c r="D4" s="208"/>
      <c r="E4" s="208"/>
      <c r="F4" s="210"/>
    </row>
    <row r="5" spans="1:6" ht="15">
      <c r="A5" s="209"/>
      <c r="B5" s="201"/>
      <c r="C5" s="201"/>
      <c r="D5" s="201"/>
      <c r="E5" s="201"/>
      <c r="F5" s="205"/>
    </row>
    <row r="6" spans="1:6" ht="15">
      <c r="A6" s="211" t="s">
        <v>248</v>
      </c>
      <c r="B6" s="212" t="s">
        <v>249</v>
      </c>
      <c r="C6" s="201" t="s">
        <v>250</v>
      </c>
      <c r="D6" s="201" t="s">
        <v>251</v>
      </c>
      <c r="E6" s="201" t="s">
        <v>252</v>
      </c>
      <c r="F6" s="205" t="s">
        <v>279</v>
      </c>
    </row>
    <row r="7" spans="1:6" ht="55.5" customHeight="1">
      <c r="A7" s="211"/>
      <c r="B7" s="212"/>
      <c r="C7" s="201"/>
      <c r="D7" s="201"/>
      <c r="E7" s="201"/>
      <c r="F7" s="205"/>
    </row>
    <row r="8" spans="1:6" ht="15.75" thickBot="1">
      <c r="A8" s="142">
        <v>3</v>
      </c>
      <c r="B8" s="147">
        <v>2</v>
      </c>
      <c r="C8" s="143">
        <v>2</v>
      </c>
      <c r="D8" s="143">
        <v>0</v>
      </c>
      <c r="E8" s="143">
        <v>0</v>
      </c>
      <c r="F8" s="144">
        <v>0</v>
      </c>
    </row>
    <row r="12" ht="15">
      <c r="A12" s="139" t="s">
        <v>261</v>
      </c>
    </row>
    <row r="13" ht="15.75" thickBot="1"/>
    <row r="14" spans="1:10" ht="18" customHeight="1">
      <c r="A14" s="207" t="s">
        <v>254</v>
      </c>
      <c r="B14" s="208"/>
      <c r="C14" s="208"/>
      <c r="D14" s="213" t="s">
        <v>255</v>
      </c>
      <c r="E14" s="215" t="s">
        <v>256</v>
      </c>
      <c r="F14" s="216"/>
      <c r="G14" s="217"/>
      <c r="J14"/>
    </row>
    <row r="15" spans="1:10" ht="15">
      <c r="A15" s="209"/>
      <c r="B15" s="201"/>
      <c r="C15" s="201"/>
      <c r="D15" s="214"/>
      <c r="E15" s="218"/>
      <c r="F15" s="219"/>
      <c r="G15" s="220"/>
      <c r="J15"/>
    </row>
    <row r="16" spans="1:7" ht="41.25" customHeight="1">
      <c r="A16" s="209" t="s">
        <v>248</v>
      </c>
      <c r="B16" s="201" t="s">
        <v>257</v>
      </c>
      <c r="C16" s="201"/>
      <c r="D16" s="222" t="s">
        <v>258</v>
      </c>
      <c r="E16" s="201" t="s">
        <v>259</v>
      </c>
      <c r="F16" s="222" t="s">
        <v>279</v>
      </c>
      <c r="G16" s="221" t="s">
        <v>255</v>
      </c>
    </row>
    <row r="17" spans="1:7" ht="46.5">
      <c r="A17" s="209"/>
      <c r="B17" s="141" t="s">
        <v>258</v>
      </c>
      <c r="C17" s="141" t="s">
        <v>260</v>
      </c>
      <c r="D17" s="223"/>
      <c r="E17" s="201"/>
      <c r="F17" s="223"/>
      <c r="G17" s="221"/>
    </row>
    <row r="18" spans="1:7" ht="15.75" thickBot="1">
      <c r="A18" s="142">
        <v>74</v>
      </c>
      <c r="B18" s="143">
        <v>0</v>
      </c>
      <c r="C18" s="143">
        <v>0</v>
      </c>
      <c r="D18" s="143">
        <v>33</v>
      </c>
      <c r="E18" s="143">
        <v>7</v>
      </c>
      <c r="F18" s="146">
        <v>0</v>
      </c>
      <c r="G18" s="144">
        <v>21</v>
      </c>
    </row>
    <row r="22" ht="15">
      <c r="A22" s="139" t="s">
        <v>265</v>
      </c>
    </row>
    <row r="23" ht="15.75" thickBot="1"/>
    <row r="24" spans="1:5" ht="31.5" customHeight="1">
      <c r="A24" s="224" t="s">
        <v>262</v>
      </c>
      <c r="B24" s="225"/>
      <c r="C24" s="225"/>
      <c r="D24" s="225"/>
      <c r="E24" s="226"/>
    </row>
    <row r="25" spans="1:5" ht="20.25" customHeight="1">
      <c r="A25" s="209" t="s">
        <v>273</v>
      </c>
      <c r="B25" s="201" t="s">
        <v>263</v>
      </c>
      <c r="C25" s="201"/>
      <c r="D25" s="201"/>
      <c r="E25" s="205" t="s">
        <v>272</v>
      </c>
    </row>
    <row r="26" spans="1:5" ht="14.25" customHeight="1">
      <c r="A26" s="209"/>
      <c r="B26" s="201"/>
      <c r="C26" s="201"/>
      <c r="D26" s="201"/>
      <c r="E26" s="205"/>
    </row>
    <row r="27" spans="1:5" ht="9.75" customHeight="1">
      <c r="A27" s="209"/>
      <c r="B27" s="201"/>
      <c r="C27" s="201"/>
      <c r="D27" s="201"/>
      <c r="E27" s="205"/>
    </row>
    <row r="28" spans="1:5" ht="17.25" customHeight="1">
      <c r="A28" s="209"/>
      <c r="B28" s="201" t="s">
        <v>274</v>
      </c>
      <c r="C28" s="201" t="s">
        <v>264</v>
      </c>
      <c r="D28" s="201"/>
      <c r="E28" s="205"/>
    </row>
    <row r="29" spans="1:5" ht="30" customHeight="1">
      <c r="A29" s="209"/>
      <c r="B29" s="201"/>
      <c r="C29" s="201"/>
      <c r="D29" s="201"/>
      <c r="E29" s="205"/>
    </row>
    <row r="30" spans="1:5" ht="48" customHeight="1">
      <c r="A30" s="209"/>
      <c r="B30" s="201"/>
      <c r="C30" s="201" t="s">
        <v>273</v>
      </c>
      <c r="D30" s="201" t="s">
        <v>275</v>
      </c>
      <c r="E30" s="205"/>
    </row>
    <row r="31" spans="1:5" ht="15">
      <c r="A31" s="209"/>
      <c r="B31" s="201"/>
      <c r="C31" s="201"/>
      <c r="D31" s="201"/>
      <c r="E31" s="205"/>
    </row>
    <row r="32" spans="1:5" ht="15.75" thickBot="1">
      <c r="A32" s="142">
        <v>52</v>
      </c>
      <c r="B32" s="143">
        <v>0</v>
      </c>
      <c r="C32" s="143">
        <v>0</v>
      </c>
      <c r="D32" s="143">
        <v>0</v>
      </c>
      <c r="E32" s="145"/>
    </row>
    <row r="36" ht="15">
      <c r="A36" s="139" t="s">
        <v>267</v>
      </c>
    </row>
    <row r="37" ht="15.75" thickBot="1"/>
    <row r="38" spans="1:5" ht="31.5" customHeight="1">
      <c r="A38" s="224" t="s">
        <v>266</v>
      </c>
      <c r="B38" s="225"/>
      <c r="C38" s="225"/>
      <c r="D38" s="225"/>
      <c r="E38" s="226"/>
    </row>
    <row r="39" spans="1:5" ht="15">
      <c r="A39" s="209" t="s">
        <v>273</v>
      </c>
      <c r="B39" s="201" t="s">
        <v>263</v>
      </c>
      <c r="C39" s="201"/>
      <c r="D39" s="201"/>
      <c r="E39" s="205" t="s">
        <v>272</v>
      </c>
    </row>
    <row r="40" spans="1:5" ht="15">
      <c r="A40" s="209"/>
      <c r="B40" s="201"/>
      <c r="C40" s="201"/>
      <c r="D40" s="201"/>
      <c r="E40" s="205"/>
    </row>
    <row r="41" spans="1:5" ht="15">
      <c r="A41" s="209"/>
      <c r="B41" s="201"/>
      <c r="C41" s="201"/>
      <c r="D41" s="201"/>
      <c r="E41" s="205"/>
    </row>
    <row r="42" spans="1:5" ht="15">
      <c r="A42" s="209"/>
      <c r="B42" s="201" t="s">
        <v>274</v>
      </c>
      <c r="C42" s="201" t="s">
        <v>264</v>
      </c>
      <c r="D42" s="201"/>
      <c r="E42" s="205"/>
    </row>
    <row r="43" spans="1:5" ht="15">
      <c r="A43" s="209"/>
      <c r="B43" s="201"/>
      <c r="C43" s="201"/>
      <c r="D43" s="201"/>
      <c r="E43" s="205"/>
    </row>
    <row r="44" spans="1:5" ht="15">
      <c r="A44" s="209"/>
      <c r="B44" s="201"/>
      <c r="C44" s="201" t="s">
        <v>273</v>
      </c>
      <c r="D44" s="201" t="s">
        <v>275</v>
      </c>
      <c r="E44" s="205"/>
    </row>
    <row r="45" spans="1:5" ht="55.5" customHeight="1">
      <c r="A45" s="209"/>
      <c r="B45" s="201"/>
      <c r="C45" s="201"/>
      <c r="D45" s="201"/>
      <c r="E45" s="205"/>
    </row>
    <row r="46" spans="1:5" ht="15.75" thickBot="1">
      <c r="A46" s="142">
        <v>1473</v>
      </c>
      <c r="B46" s="143">
        <v>1220</v>
      </c>
      <c r="C46" s="143">
        <v>73</v>
      </c>
      <c r="D46" s="143">
        <v>73</v>
      </c>
      <c r="E46" s="145"/>
    </row>
    <row r="50" ht="15">
      <c r="A50" s="139" t="s">
        <v>271</v>
      </c>
    </row>
    <row r="51" ht="15.75" thickBot="1"/>
    <row r="52" spans="1:10" ht="31.5" customHeight="1">
      <c r="A52" s="193" t="s">
        <v>268</v>
      </c>
      <c r="B52" s="202"/>
      <c r="C52" s="202" t="s">
        <v>232</v>
      </c>
      <c r="D52" s="202"/>
      <c r="E52" s="202" t="s">
        <v>276</v>
      </c>
      <c r="F52" s="202"/>
      <c r="G52" s="202" t="s">
        <v>277</v>
      </c>
      <c r="H52" s="202"/>
      <c r="I52" s="202"/>
      <c r="J52" s="206"/>
    </row>
    <row r="53" spans="1:10" ht="12.75">
      <c r="A53" s="194"/>
      <c r="B53" s="203"/>
      <c r="C53" s="203"/>
      <c r="D53" s="203"/>
      <c r="E53" s="203"/>
      <c r="F53" s="203"/>
      <c r="G53" s="203"/>
      <c r="H53" s="203"/>
      <c r="I53" s="203"/>
      <c r="J53" s="204"/>
    </row>
    <row r="54" spans="1:10" ht="15">
      <c r="A54" s="194"/>
      <c r="B54" s="203"/>
      <c r="C54" s="203"/>
      <c r="D54" s="203"/>
      <c r="E54" s="203"/>
      <c r="F54" s="203"/>
      <c r="G54" s="203" t="s">
        <v>269</v>
      </c>
      <c r="H54" s="203"/>
      <c r="I54" s="203" t="s">
        <v>270</v>
      </c>
      <c r="J54" s="204"/>
    </row>
    <row r="55" spans="1:10" ht="25.5" customHeight="1">
      <c r="A55" s="209" t="s">
        <v>278</v>
      </c>
      <c r="B55" s="201" t="s">
        <v>260</v>
      </c>
      <c r="C55" s="201" t="s">
        <v>278</v>
      </c>
      <c r="D55" s="201" t="s">
        <v>260</v>
      </c>
      <c r="E55" s="201" t="s">
        <v>278</v>
      </c>
      <c r="F55" s="201" t="s">
        <v>260</v>
      </c>
      <c r="G55" s="201" t="s">
        <v>278</v>
      </c>
      <c r="H55" s="201" t="s">
        <v>260</v>
      </c>
      <c r="I55" s="201" t="s">
        <v>278</v>
      </c>
      <c r="J55" s="205" t="s">
        <v>260</v>
      </c>
    </row>
    <row r="56" spans="1:10" ht="49.5" customHeight="1">
      <c r="A56" s="209"/>
      <c r="B56" s="201"/>
      <c r="C56" s="201"/>
      <c r="D56" s="201"/>
      <c r="E56" s="201"/>
      <c r="F56" s="201"/>
      <c r="G56" s="201"/>
      <c r="H56" s="201"/>
      <c r="I56" s="201"/>
      <c r="J56" s="205"/>
    </row>
    <row r="57" spans="1:10" ht="15.75" thickBot="1">
      <c r="A57" s="148">
        <v>146</v>
      </c>
      <c r="B57" s="149">
        <v>58</v>
      </c>
      <c r="C57" s="149">
        <v>6</v>
      </c>
      <c r="D57" s="149">
        <v>3</v>
      </c>
      <c r="E57" s="149">
        <v>140</v>
      </c>
      <c r="F57" s="149">
        <v>55</v>
      </c>
      <c r="G57" s="149">
        <v>1</v>
      </c>
      <c r="H57" s="149">
        <v>0</v>
      </c>
      <c r="I57" s="149">
        <v>4</v>
      </c>
      <c r="J57" s="150">
        <v>1</v>
      </c>
    </row>
  </sheetData>
  <sheetProtection/>
  <mergeCells count="49">
    <mergeCell ref="A39:A45"/>
    <mergeCell ref="E39:E45"/>
    <mergeCell ref="B55:B56"/>
    <mergeCell ref="D55:D56"/>
    <mergeCell ref="A52:B54"/>
    <mergeCell ref="A55:A56"/>
    <mergeCell ref="C55:C56"/>
    <mergeCell ref="E55:E56"/>
    <mergeCell ref="B42:B45"/>
    <mergeCell ref="C44:C45"/>
    <mergeCell ref="A24:E24"/>
    <mergeCell ref="B25:D27"/>
    <mergeCell ref="C28:D29"/>
    <mergeCell ref="A38:E38"/>
    <mergeCell ref="E25:E31"/>
    <mergeCell ref="A25:A31"/>
    <mergeCell ref="B28:B31"/>
    <mergeCell ref="C30:C31"/>
    <mergeCell ref="D30:D31"/>
    <mergeCell ref="A14:C15"/>
    <mergeCell ref="D14:D15"/>
    <mergeCell ref="E14:G15"/>
    <mergeCell ref="A16:A17"/>
    <mergeCell ref="B16:C16"/>
    <mergeCell ref="E16:E17"/>
    <mergeCell ref="G16:G17"/>
    <mergeCell ref="F16:F17"/>
    <mergeCell ref="D16:D17"/>
    <mergeCell ref="A4:B5"/>
    <mergeCell ref="C4:F5"/>
    <mergeCell ref="A6:A7"/>
    <mergeCell ref="B6:B7"/>
    <mergeCell ref="C6:C7"/>
    <mergeCell ref="D6:D7"/>
    <mergeCell ref="E6:E7"/>
    <mergeCell ref="F6:F7"/>
    <mergeCell ref="D44:D45"/>
    <mergeCell ref="B39:D41"/>
    <mergeCell ref="C42:D43"/>
    <mergeCell ref="G55:G56"/>
    <mergeCell ref="I55:I56"/>
    <mergeCell ref="E52:F54"/>
    <mergeCell ref="C52:D54"/>
    <mergeCell ref="G54:H54"/>
    <mergeCell ref="I54:J54"/>
    <mergeCell ref="F55:F56"/>
    <mergeCell ref="H55:H56"/>
    <mergeCell ref="J55:J56"/>
    <mergeCell ref="G52:J5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00390625" style="1" customWidth="1"/>
    <col min="2" max="2" width="6.50390625" style="1" customWidth="1"/>
    <col min="3" max="3" width="75.50390625" style="1" customWidth="1"/>
    <col min="4" max="4" width="9.125" style="2" customWidth="1"/>
    <col min="5" max="6" width="12.50390625" style="1" customWidth="1"/>
    <col min="7" max="7" width="10.00390625" style="1" customWidth="1"/>
    <col min="8" max="8" width="21.625" style="1" customWidth="1"/>
    <col min="9" max="16384" width="9.125" style="1" customWidth="1"/>
  </cols>
  <sheetData>
    <row r="1" spans="3:7" ht="12.75">
      <c r="C1" s="22"/>
      <c r="E1" s="2"/>
      <c r="G1" s="3"/>
    </row>
    <row r="2" spans="5:7" ht="12.75">
      <c r="E2" s="2"/>
      <c r="G2" s="4"/>
    </row>
    <row r="3" ht="12.75">
      <c r="G3" s="5"/>
    </row>
    <row r="4" spans="3:7" ht="15">
      <c r="C4" s="227" t="s">
        <v>325</v>
      </c>
      <c r="D4" s="227"/>
      <c r="E4" s="227"/>
      <c r="F4" s="227"/>
      <c r="G4" s="227"/>
    </row>
    <row r="5" spans="5:7" ht="12.75">
      <c r="E5" s="6"/>
      <c r="G5" s="6"/>
    </row>
    <row r="6" spans="2:8" ht="12.75" customHeight="1">
      <c r="B6" s="7" t="s">
        <v>423</v>
      </c>
      <c r="C6" s="8"/>
      <c r="D6" s="23"/>
      <c r="H6" s="8"/>
    </row>
    <row r="7" spans="2:8" s="11" customFormat="1" ht="12.75">
      <c r="B7" s="9"/>
      <c r="C7" s="10"/>
      <c r="D7" s="24"/>
      <c r="H7" s="10"/>
    </row>
    <row r="8" spans="3:7" s="11" customFormat="1" ht="12.75">
      <c r="C8" s="31" t="s">
        <v>19</v>
      </c>
      <c r="D8" s="25"/>
      <c r="E8" s="12"/>
      <c r="F8" s="12"/>
      <c r="G8" s="12"/>
    </row>
    <row r="9" spans="2:8" s="13" customFormat="1" ht="13.5" customHeight="1">
      <c r="B9" s="228" t="s">
        <v>0</v>
      </c>
      <c r="C9" s="228" t="s">
        <v>1</v>
      </c>
      <c r="D9" s="195" t="s">
        <v>2</v>
      </c>
      <c r="E9" s="228" t="s">
        <v>3</v>
      </c>
      <c r="F9" s="230" t="s">
        <v>4</v>
      </c>
      <c r="G9" s="228" t="s">
        <v>5</v>
      </c>
      <c r="H9" s="195" t="s">
        <v>6</v>
      </c>
    </row>
    <row r="10" spans="2:8" s="13" customFormat="1" ht="36.75" customHeight="1">
      <c r="B10" s="229"/>
      <c r="C10" s="229"/>
      <c r="D10" s="196"/>
      <c r="E10" s="229"/>
      <c r="F10" s="231"/>
      <c r="G10" s="229"/>
      <c r="H10" s="196"/>
    </row>
    <row r="11" spans="2:8" s="13" customFormat="1" ht="12.75" customHeigh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2:8" s="13" customFormat="1" ht="12.75">
      <c r="B12" s="36">
        <v>1</v>
      </c>
      <c r="C12" s="37" t="s">
        <v>7</v>
      </c>
      <c r="D12" s="39"/>
      <c r="E12" s="40"/>
      <c r="F12" s="40"/>
      <c r="G12" s="40"/>
      <c r="H12" s="41"/>
    </row>
    <row r="13" spans="2:8" s="13" customFormat="1" ht="20.25">
      <c r="B13" s="15" t="s">
        <v>8</v>
      </c>
      <c r="C13" s="16" t="s">
        <v>9</v>
      </c>
      <c r="D13" s="26" t="s">
        <v>13</v>
      </c>
      <c r="E13" s="17">
        <v>6</v>
      </c>
      <c r="F13" s="18">
        <v>7</v>
      </c>
      <c r="G13" s="19"/>
      <c r="H13" s="19"/>
    </row>
    <row r="14" spans="2:8" s="13" customFormat="1" ht="12.75">
      <c r="B14" s="15" t="s">
        <v>10</v>
      </c>
      <c r="C14" s="16" t="s">
        <v>16</v>
      </c>
      <c r="D14" s="26" t="s">
        <v>14</v>
      </c>
      <c r="E14" s="17">
        <v>11.8</v>
      </c>
      <c r="F14" s="18">
        <v>43.9</v>
      </c>
      <c r="G14" s="19"/>
      <c r="H14" s="19"/>
    </row>
    <row r="15" spans="1:17" s="27" customFormat="1" ht="12.75">
      <c r="A15" s="13"/>
      <c r="B15" s="15" t="s">
        <v>23</v>
      </c>
      <c r="C15" s="16" t="s">
        <v>22</v>
      </c>
      <c r="D15" s="26" t="s">
        <v>13</v>
      </c>
      <c r="E15" s="17">
        <v>37</v>
      </c>
      <c r="F15" s="18">
        <v>41</v>
      </c>
      <c r="G15" s="19"/>
      <c r="H15" s="19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27" customFormat="1" ht="12.75">
      <c r="A16" s="13"/>
      <c r="B16" s="15" t="s">
        <v>24</v>
      </c>
      <c r="C16" s="16" t="s">
        <v>17</v>
      </c>
      <c r="D16" s="26" t="s">
        <v>13</v>
      </c>
      <c r="E16" s="17">
        <v>4</v>
      </c>
      <c r="F16" s="18">
        <v>18</v>
      </c>
      <c r="G16" s="29"/>
      <c r="H16" s="30"/>
      <c r="I16" s="28"/>
      <c r="J16" s="28"/>
      <c r="K16" s="28"/>
      <c r="L16" s="28"/>
      <c r="M16" s="28"/>
      <c r="N16" s="28"/>
      <c r="O16" s="28"/>
      <c r="P16" s="28"/>
      <c r="Q16" s="28"/>
    </row>
    <row r="17" spans="2:8" s="13" customFormat="1" ht="20.25">
      <c r="B17" s="15" t="s">
        <v>11</v>
      </c>
      <c r="C17" s="16" t="s">
        <v>15</v>
      </c>
      <c r="D17" s="26" t="s">
        <v>13</v>
      </c>
      <c r="E17" s="17">
        <v>2</v>
      </c>
      <c r="F17" s="18">
        <v>2</v>
      </c>
      <c r="G17" s="29"/>
      <c r="H17" s="30"/>
    </row>
    <row r="18" spans="2:8" s="13" customFormat="1" ht="12.75">
      <c r="B18" s="36">
        <v>2</v>
      </c>
      <c r="C18" s="37" t="s">
        <v>12</v>
      </c>
      <c r="D18" s="39"/>
      <c r="E18" s="40"/>
      <c r="F18" s="40"/>
      <c r="G18" s="40"/>
      <c r="H18" s="42"/>
    </row>
    <row r="19" spans="2:8" s="13" customFormat="1" ht="12.75">
      <c r="B19" s="15" t="s">
        <v>41</v>
      </c>
      <c r="C19" s="16" t="s">
        <v>20</v>
      </c>
      <c r="D19" s="26" t="s">
        <v>14</v>
      </c>
      <c r="E19" s="17"/>
      <c r="F19" s="18"/>
      <c r="G19" s="29"/>
      <c r="H19" s="30"/>
    </row>
    <row r="20" spans="2:8" s="13" customFormat="1" ht="12.75">
      <c r="B20" s="15" t="s">
        <v>42</v>
      </c>
      <c r="C20" s="16" t="s">
        <v>18</v>
      </c>
      <c r="D20" s="26" t="s">
        <v>13</v>
      </c>
      <c r="E20" s="17">
        <v>2200</v>
      </c>
      <c r="F20" s="18">
        <v>2295</v>
      </c>
      <c r="G20" s="29"/>
      <c r="H20" s="30"/>
    </row>
    <row r="21" spans="2:8" s="13" customFormat="1" ht="12.75">
      <c r="B21" s="15" t="s">
        <v>43</v>
      </c>
      <c r="C21" s="16" t="s">
        <v>21</v>
      </c>
      <c r="D21" s="26" t="s">
        <v>13</v>
      </c>
      <c r="E21" s="17"/>
      <c r="F21" s="18"/>
      <c r="G21" s="29"/>
      <c r="H21" s="30"/>
    </row>
    <row r="22" spans="2:8" s="13" customFormat="1" ht="12.75">
      <c r="B22" s="36">
        <v>3</v>
      </c>
      <c r="C22" s="38" t="s">
        <v>27</v>
      </c>
      <c r="D22" s="43"/>
      <c r="E22" s="40"/>
      <c r="F22" s="44"/>
      <c r="G22" s="45"/>
      <c r="H22" s="46"/>
    </row>
    <row r="23" spans="2:8" s="13" customFormat="1" ht="20.25">
      <c r="B23" s="15" t="s">
        <v>28</v>
      </c>
      <c r="C23" s="16" t="s">
        <v>29</v>
      </c>
      <c r="D23" s="26" t="s">
        <v>30</v>
      </c>
      <c r="E23" s="17">
        <v>317</v>
      </c>
      <c r="F23" s="18">
        <v>1525</v>
      </c>
      <c r="G23" s="19"/>
      <c r="H23" s="19"/>
    </row>
    <row r="24" spans="2:8" s="13" customFormat="1" ht="20.25">
      <c r="B24" s="34" t="s">
        <v>33</v>
      </c>
      <c r="C24" s="16" t="s">
        <v>31</v>
      </c>
      <c r="D24" s="26" t="s">
        <v>13</v>
      </c>
      <c r="E24" s="17">
        <v>317</v>
      </c>
      <c r="F24" s="18">
        <v>1473</v>
      </c>
      <c r="G24" s="19"/>
      <c r="H24" s="19"/>
    </row>
    <row r="25" spans="2:8" s="13" customFormat="1" ht="20.25">
      <c r="B25" s="15" t="s">
        <v>34</v>
      </c>
      <c r="C25" s="16" t="s">
        <v>32</v>
      </c>
      <c r="D25" s="26" t="s">
        <v>13</v>
      </c>
      <c r="E25" s="17">
        <v>40</v>
      </c>
      <c r="F25" s="18">
        <v>52</v>
      </c>
      <c r="G25" s="19"/>
      <c r="H25" s="19"/>
    </row>
    <row r="26" spans="2:8" s="13" customFormat="1" ht="12.75">
      <c r="B26" s="35" t="s">
        <v>36</v>
      </c>
      <c r="C26" s="16" t="s">
        <v>35</v>
      </c>
      <c r="D26" s="26" t="s">
        <v>14</v>
      </c>
      <c r="E26" s="17">
        <v>4.8</v>
      </c>
      <c r="F26" s="18">
        <v>5.1</v>
      </c>
      <c r="G26" s="19"/>
      <c r="H26" s="19"/>
    </row>
    <row r="27" spans="2:8" s="13" customFormat="1" ht="20.25">
      <c r="B27" s="15" t="s">
        <v>37</v>
      </c>
      <c r="C27" s="16" t="s">
        <v>25</v>
      </c>
      <c r="D27" s="32" t="s">
        <v>13</v>
      </c>
      <c r="E27" s="33">
        <v>10</v>
      </c>
      <c r="F27" s="18">
        <v>11</v>
      </c>
      <c r="G27" s="30"/>
      <c r="H27" s="30"/>
    </row>
    <row r="28" spans="2:8" s="13" customFormat="1" ht="12.75">
      <c r="B28" s="15" t="s">
        <v>39</v>
      </c>
      <c r="C28" s="16" t="s">
        <v>38</v>
      </c>
      <c r="D28" s="32" t="s">
        <v>14</v>
      </c>
      <c r="E28" s="33">
        <v>4.8</v>
      </c>
      <c r="F28" s="18">
        <v>5.1</v>
      </c>
      <c r="G28" s="30"/>
      <c r="H28" s="30"/>
    </row>
    <row r="29" spans="2:8" s="13" customFormat="1" ht="20.25">
      <c r="B29" s="15" t="s">
        <v>40</v>
      </c>
      <c r="C29" s="16" t="s">
        <v>26</v>
      </c>
      <c r="D29" s="32" t="s">
        <v>13</v>
      </c>
      <c r="E29" s="33">
        <v>10</v>
      </c>
      <c r="F29" s="18">
        <v>11</v>
      </c>
      <c r="G29" s="30"/>
      <c r="H29" s="30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spans="3:5" ht="12.75">
      <c r="C34" s="20"/>
      <c r="E34" s="20"/>
    </row>
    <row r="36" spans="3:5" ht="12.75">
      <c r="C36" s="21"/>
      <c r="E36" s="21"/>
    </row>
  </sheetData>
  <sheetProtection/>
  <protectedRanges>
    <protectedRange sqref="E12:F17" name="Диапазон1"/>
    <protectedRange sqref="E18:F22" name="Диапазон1_1"/>
    <protectedRange sqref="E27:F29" name="Диапазон1_3"/>
    <protectedRange sqref="E26:F26" name="Диапазон1_4"/>
    <protectedRange sqref="E23:F25" name="Диапазон1_3_1"/>
  </protectedRanges>
  <mergeCells count="8">
    <mergeCell ref="H9:H10"/>
    <mergeCell ref="C4:G4"/>
    <mergeCell ref="B9:B10"/>
    <mergeCell ref="C9:C10"/>
    <mergeCell ref="D9:D10"/>
    <mergeCell ref="E9:E10"/>
    <mergeCell ref="F9:F10"/>
    <mergeCell ref="G9:G10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00390625" style="47" customWidth="1"/>
    <col min="2" max="2" width="7.625" style="47" customWidth="1"/>
    <col min="3" max="3" width="75.50390625" style="47" customWidth="1"/>
    <col min="4" max="4" width="10.00390625" style="49" customWidth="1"/>
    <col min="5" max="6" width="12.50390625" style="47" customWidth="1"/>
    <col min="7" max="7" width="12.875" style="58" customWidth="1"/>
    <col min="8" max="8" width="21.625" style="47" customWidth="1"/>
    <col min="9" max="16384" width="9.125" style="1" customWidth="1"/>
  </cols>
  <sheetData>
    <row r="1" spans="3:7" ht="12.75">
      <c r="C1" s="48" t="s">
        <v>44</v>
      </c>
      <c r="E1" s="49"/>
      <c r="G1" s="50"/>
    </row>
    <row r="2" spans="5:8" ht="12.75">
      <c r="E2" s="49"/>
      <c r="G2" s="51"/>
      <c r="H2" s="52"/>
    </row>
    <row r="3" spans="3:8" ht="21" customHeight="1">
      <c r="C3" s="232" t="s">
        <v>327</v>
      </c>
      <c r="D3" s="232"/>
      <c r="E3" s="232"/>
      <c r="F3" s="232"/>
      <c r="G3" s="232"/>
      <c r="H3" s="232"/>
    </row>
    <row r="4" spans="5:7" ht="16.5" customHeight="1">
      <c r="E4" s="53"/>
      <c r="G4" s="54"/>
    </row>
    <row r="5" spans="2:8" ht="12.75" customHeight="1">
      <c r="B5" s="55" t="s">
        <v>423</v>
      </c>
      <c r="C5" s="56"/>
      <c r="D5" s="57"/>
      <c r="H5" s="56"/>
    </row>
    <row r="6" spans="1:8" s="11" customFormat="1" ht="12.75">
      <c r="A6" s="59"/>
      <c r="B6" s="60" t="s">
        <v>326</v>
      </c>
      <c r="C6" s="61"/>
      <c r="D6" s="62"/>
      <c r="E6" s="63"/>
      <c r="F6" s="63"/>
      <c r="G6" s="64"/>
      <c r="H6" s="61"/>
    </row>
    <row r="7" spans="1:8" s="11" customFormat="1" ht="6.75" customHeight="1">
      <c r="A7" s="59"/>
      <c r="B7" s="63"/>
      <c r="C7" s="63"/>
      <c r="D7" s="65"/>
      <c r="E7" s="66"/>
      <c r="F7" s="66"/>
      <c r="G7" s="67"/>
      <c r="H7" s="63"/>
    </row>
    <row r="8" spans="1:8" s="13" customFormat="1" ht="13.5" customHeight="1">
      <c r="A8" s="68"/>
      <c r="B8" s="233" t="s">
        <v>0</v>
      </c>
      <c r="C8" s="233" t="s">
        <v>45</v>
      </c>
      <c r="D8" s="235" t="s">
        <v>2</v>
      </c>
      <c r="E8" s="233" t="s">
        <v>3</v>
      </c>
      <c r="F8" s="237" t="s">
        <v>4</v>
      </c>
      <c r="G8" s="239" t="s">
        <v>5</v>
      </c>
      <c r="H8" s="235" t="s">
        <v>6</v>
      </c>
    </row>
    <row r="9" spans="1:8" s="13" customFormat="1" ht="41.25" customHeight="1">
      <c r="A9" s="68"/>
      <c r="B9" s="234"/>
      <c r="C9" s="234"/>
      <c r="D9" s="236"/>
      <c r="E9" s="234"/>
      <c r="F9" s="238"/>
      <c r="G9" s="240"/>
      <c r="H9" s="236"/>
    </row>
    <row r="10" spans="1:8" s="13" customFormat="1" ht="12.75" customHeight="1">
      <c r="A10" s="68"/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70">
        <v>6</v>
      </c>
      <c r="H10" s="69">
        <v>7</v>
      </c>
    </row>
    <row r="11" spans="1:8" s="13" customFormat="1" ht="12.75" customHeight="1">
      <c r="A11" s="68"/>
      <c r="B11" s="71">
        <v>1</v>
      </c>
      <c r="C11" s="242" t="s">
        <v>46</v>
      </c>
      <c r="D11" s="243"/>
      <c r="E11" s="243"/>
      <c r="F11" s="243">
        <f>SUM(F12:F14)</f>
        <v>2</v>
      </c>
      <c r="G11" s="243"/>
      <c r="H11" s="244">
        <f>SUM(H12:H14)</f>
        <v>0</v>
      </c>
    </row>
    <row r="12" spans="1:8" s="13" customFormat="1" ht="12.75" customHeight="1">
      <c r="A12" s="68"/>
      <c r="B12" s="72" t="s">
        <v>8</v>
      </c>
      <c r="C12" s="245" t="s">
        <v>47</v>
      </c>
      <c r="D12" s="246"/>
      <c r="E12" s="246"/>
      <c r="F12" s="246"/>
      <c r="G12" s="246"/>
      <c r="H12" s="247"/>
    </row>
    <row r="13" spans="1:8" s="13" customFormat="1" ht="12.75" customHeight="1">
      <c r="A13" s="68"/>
      <c r="B13" s="73" t="s">
        <v>48</v>
      </c>
      <c r="C13" s="74" t="s">
        <v>49</v>
      </c>
      <c r="D13" s="75" t="s">
        <v>50</v>
      </c>
      <c r="E13" s="76">
        <v>2</v>
      </c>
      <c r="F13" s="77">
        <v>2</v>
      </c>
      <c r="G13" s="78"/>
      <c r="H13" s="79"/>
    </row>
    <row r="14" spans="1:8" s="13" customFormat="1" ht="12.75" customHeight="1">
      <c r="A14" s="68"/>
      <c r="B14" s="73" t="s">
        <v>51</v>
      </c>
      <c r="C14" s="74" t="s">
        <v>52</v>
      </c>
      <c r="D14" s="75" t="s">
        <v>50</v>
      </c>
      <c r="E14" s="75">
        <v>0</v>
      </c>
      <c r="F14" s="77">
        <v>0</v>
      </c>
      <c r="G14" s="80"/>
      <c r="H14" s="79"/>
    </row>
    <row r="15" spans="1:8" s="13" customFormat="1" ht="12.75" customHeight="1">
      <c r="A15" s="68"/>
      <c r="B15" s="73" t="s">
        <v>53</v>
      </c>
      <c r="C15" s="74" t="s">
        <v>54</v>
      </c>
      <c r="D15" s="75" t="s">
        <v>50</v>
      </c>
      <c r="E15" s="75">
        <v>3</v>
      </c>
      <c r="F15" s="77">
        <v>32</v>
      </c>
      <c r="G15" s="80"/>
      <c r="H15" s="79"/>
    </row>
    <row r="16" spans="1:8" s="13" customFormat="1" ht="12.75" customHeight="1">
      <c r="A16" s="68"/>
      <c r="B16" s="72" t="s">
        <v>10</v>
      </c>
      <c r="C16" s="241" t="s">
        <v>55</v>
      </c>
      <c r="D16" s="241"/>
      <c r="E16" s="241"/>
      <c r="F16" s="241"/>
      <c r="G16" s="241"/>
      <c r="H16" s="241"/>
    </row>
    <row r="17" spans="1:8" s="13" customFormat="1" ht="12.75" customHeight="1">
      <c r="A17" s="68"/>
      <c r="B17" s="73" t="s">
        <v>56</v>
      </c>
      <c r="C17" s="74" t="s">
        <v>57</v>
      </c>
      <c r="D17" s="75" t="s">
        <v>50</v>
      </c>
      <c r="E17" s="75">
        <v>5</v>
      </c>
      <c r="F17" s="77">
        <v>14</v>
      </c>
      <c r="G17" s="80"/>
      <c r="H17" s="79"/>
    </row>
    <row r="18" spans="1:8" s="13" customFormat="1" ht="12.75" customHeight="1">
      <c r="A18" s="68"/>
      <c r="B18" s="73" t="s">
        <v>58</v>
      </c>
      <c r="C18" s="74" t="s">
        <v>59</v>
      </c>
      <c r="D18" s="75" t="s">
        <v>50</v>
      </c>
      <c r="E18" s="75">
        <v>10</v>
      </c>
      <c r="F18" s="77">
        <v>59</v>
      </c>
      <c r="G18" s="80"/>
      <c r="H18" s="79"/>
    </row>
    <row r="19" spans="1:8" s="13" customFormat="1" ht="12.75" customHeight="1">
      <c r="A19" s="68"/>
      <c r="B19" s="72" t="s">
        <v>11</v>
      </c>
      <c r="C19" s="241" t="s">
        <v>60</v>
      </c>
      <c r="D19" s="241"/>
      <c r="E19" s="241"/>
      <c r="F19" s="241"/>
      <c r="G19" s="241"/>
      <c r="H19" s="241"/>
    </row>
    <row r="20" spans="1:8" s="13" customFormat="1" ht="12.75" customHeight="1">
      <c r="A20" s="68"/>
      <c r="B20" s="73" t="s">
        <v>61</v>
      </c>
      <c r="C20" s="74" t="s">
        <v>62</v>
      </c>
      <c r="D20" s="75" t="s">
        <v>63</v>
      </c>
      <c r="E20" s="75">
        <v>0</v>
      </c>
      <c r="F20" s="77">
        <v>0</v>
      </c>
      <c r="G20" s="80"/>
      <c r="H20" s="79"/>
    </row>
    <row r="21" spans="1:8" s="13" customFormat="1" ht="12.75" customHeight="1">
      <c r="A21" s="68"/>
      <c r="B21" s="71">
        <v>3</v>
      </c>
      <c r="C21" s="248" t="s">
        <v>64</v>
      </c>
      <c r="D21" s="248"/>
      <c r="E21" s="248"/>
      <c r="F21" s="248"/>
      <c r="G21" s="248"/>
      <c r="H21" s="248"/>
    </row>
    <row r="22" spans="1:8" s="13" customFormat="1" ht="12.75" customHeight="1">
      <c r="A22" s="68"/>
      <c r="B22" s="72" t="s">
        <v>28</v>
      </c>
      <c r="C22" s="241" t="s">
        <v>65</v>
      </c>
      <c r="D22" s="241"/>
      <c r="E22" s="241"/>
      <c r="F22" s="241"/>
      <c r="G22" s="241"/>
      <c r="H22" s="241"/>
    </row>
    <row r="23" spans="1:8" s="13" customFormat="1" ht="26.25" customHeight="1">
      <c r="A23" s="68"/>
      <c r="B23" s="73" t="s">
        <v>66</v>
      </c>
      <c r="C23" s="74" t="s">
        <v>67</v>
      </c>
      <c r="D23" s="81" t="s">
        <v>68</v>
      </c>
      <c r="E23" s="75">
        <v>3</v>
      </c>
      <c r="F23" s="77">
        <v>6</v>
      </c>
      <c r="G23" s="80"/>
      <c r="H23" s="79"/>
    </row>
    <row r="24" spans="1:8" s="13" customFormat="1" ht="40.5" customHeight="1">
      <c r="A24" s="68"/>
      <c r="B24" s="73" t="s">
        <v>317</v>
      </c>
      <c r="C24" s="74" t="s">
        <v>318</v>
      </c>
      <c r="D24" s="81" t="s">
        <v>319</v>
      </c>
      <c r="E24" s="75"/>
      <c r="F24" s="77"/>
      <c r="G24" s="80"/>
      <c r="H24" s="79"/>
    </row>
    <row r="25" spans="1:8" s="13" customFormat="1" ht="12.75" customHeight="1">
      <c r="A25" s="68"/>
      <c r="B25" s="72" t="s">
        <v>69</v>
      </c>
      <c r="C25" s="241" t="s">
        <v>70</v>
      </c>
      <c r="D25" s="241"/>
      <c r="E25" s="241"/>
      <c r="F25" s="241"/>
      <c r="G25" s="241"/>
      <c r="H25" s="241"/>
    </row>
    <row r="26" spans="1:8" s="13" customFormat="1" ht="41.25" customHeight="1">
      <c r="A26" s="68"/>
      <c r="B26" s="73" t="s">
        <v>71</v>
      </c>
      <c r="C26" s="74" t="s">
        <v>72</v>
      </c>
      <c r="D26" s="75" t="s">
        <v>63</v>
      </c>
      <c r="E26" s="75">
        <v>21</v>
      </c>
      <c r="F26" s="82">
        <v>27</v>
      </c>
      <c r="G26" s="80"/>
      <c r="H26" s="79"/>
    </row>
    <row r="27" spans="1:8" s="13" customFormat="1" ht="12.75" customHeight="1">
      <c r="A27" s="68"/>
      <c r="B27" s="72" t="s">
        <v>73</v>
      </c>
      <c r="C27" s="241" t="s">
        <v>74</v>
      </c>
      <c r="D27" s="241"/>
      <c r="E27" s="241"/>
      <c r="F27" s="241"/>
      <c r="G27" s="241"/>
      <c r="H27" s="241"/>
    </row>
    <row r="28" spans="1:8" s="13" customFormat="1" ht="14.25" customHeight="1">
      <c r="A28" s="68"/>
      <c r="B28" s="73" t="s">
        <v>75</v>
      </c>
      <c r="C28" s="74" t="s">
        <v>76</v>
      </c>
      <c r="D28" s="81" t="s">
        <v>77</v>
      </c>
      <c r="E28" s="75">
        <v>1.6</v>
      </c>
      <c r="F28" s="183">
        <v>2.5</v>
      </c>
      <c r="G28" s="80"/>
      <c r="H28" s="79"/>
    </row>
    <row r="29" spans="1:8" s="13" customFormat="1" ht="14.25" customHeight="1">
      <c r="A29" s="68"/>
      <c r="B29" s="73" t="s">
        <v>78</v>
      </c>
      <c r="C29" s="74" t="s">
        <v>79</v>
      </c>
      <c r="D29" s="81" t="s">
        <v>77</v>
      </c>
      <c r="E29" s="75">
        <v>3.5</v>
      </c>
      <c r="F29" s="184">
        <v>3.5</v>
      </c>
      <c r="G29" s="80"/>
      <c r="H29" s="79"/>
    </row>
    <row r="30" spans="1:8" s="13" customFormat="1" ht="25.5" customHeight="1">
      <c r="A30" s="68"/>
      <c r="B30" s="73" t="s">
        <v>80</v>
      </c>
      <c r="C30" s="74" t="s">
        <v>81</v>
      </c>
      <c r="D30" s="81" t="s">
        <v>63</v>
      </c>
      <c r="E30" s="75">
        <v>15</v>
      </c>
      <c r="F30" s="184">
        <v>15</v>
      </c>
      <c r="G30" s="80"/>
      <c r="H30" s="79"/>
    </row>
    <row r="31" spans="1:8" s="13" customFormat="1" ht="25.5" customHeight="1">
      <c r="A31" s="68"/>
      <c r="B31" s="73" t="s">
        <v>320</v>
      </c>
      <c r="C31" s="74" t="s">
        <v>82</v>
      </c>
      <c r="D31" s="81" t="s">
        <v>50</v>
      </c>
      <c r="E31" s="75">
        <v>50</v>
      </c>
      <c r="F31" s="184">
        <v>52</v>
      </c>
      <c r="G31" s="80"/>
      <c r="H31" s="79"/>
    </row>
    <row r="32" spans="1:8" s="13" customFormat="1" ht="29.25" customHeight="1">
      <c r="A32" s="68"/>
      <c r="B32" s="73" t="s">
        <v>321</v>
      </c>
      <c r="C32" s="83" t="s">
        <v>83</v>
      </c>
      <c r="D32" s="73" t="s">
        <v>63</v>
      </c>
      <c r="E32" s="75">
        <v>26</v>
      </c>
      <c r="F32" s="185">
        <v>30</v>
      </c>
      <c r="G32" s="84"/>
      <c r="H32" s="79"/>
    </row>
    <row r="33" spans="3:8" ht="12.75">
      <c r="C33" s="85"/>
      <c r="D33" s="86"/>
      <c r="E33" s="85"/>
      <c r="F33" s="86"/>
      <c r="G33" s="87"/>
      <c r="H33" s="85"/>
    </row>
    <row r="34" spans="3:8" ht="12.75">
      <c r="C34" s="85"/>
      <c r="E34" s="85"/>
      <c r="H34" s="85"/>
    </row>
    <row r="35" spans="3:8" ht="12.75">
      <c r="C35" s="85"/>
      <c r="E35" s="85"/>
      <c r="H35" s="85"/>
    </row>
    <row r="36" spans="3:8" ht="12.75">
      <c r="C36" s="88"/>
      <c r="E36" s="88"/>
      <c r="H36" s="88"/>
    </row>
    <row r="37" ht="7.5" customHeight="1"/>
    <row r="38" spans="3:8" ht="12.75">
      <c r="C38" s="89"/>
      <c r="E38" s="89"/>
      <c r="H38" s="89"/>
    </row>
  </sheetData>
  <sheetProtection/>
  <protectedRanges>
    <protectedRange sqref="E12:F15" name="Диапазон1"/>
    <protectedRange sqref="E17:F18 E20:F20" name="Диапазон1_1"/>
    <protectedRange sqref="E21:F23 E25:F25 E27:F27" name="Диапазон1_2"/>
    <protectedRange sqref="E26:F26 E28:F31" name="Диапазон1_3"/>
    <protectedRange sqref="E32:F32" name="Диапазон1_4"/>
  </protectedRanges>
  <mergeCells count="16">
    <mergeCell ref="C25:H25"/>
    <mergeCell ref="C27:H27"/>
    <mergeCell ref="C11:H11"/>
    <mergeCell ref="C12:H12"/>
    <mergeCell ref="C16:H16"/>
    <mergeCell ref="C19:H19"/>
    <mergeCell ref="C21:H21"/>
    <mergeCell ref="C22:H22"/>
    <mergeCell ref="C3:H3"/>
    <mergeCell ref="B8:B9"/>
    <mergeCell ref="C8:C9"/>
    <mergeCell ref="D8:D9"/>
    <mergeCell ref="E8:E9"/>
    <mergeCell ref="F8:F9"/>
    <mergeCell ref="G8:G9"/>
    <mergeCell ref="H8:H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zoomScale="85" zoomScaleNormal="85" zoomScalePageLayoutView="0" workbookViewId="0" topLeftCell="G1">
      <selection activeCell="H32" sqref="H32"/>
    </sheetView>
  </sheetViews>
  <sheetFormatPr defaultColWidth="9.00390625" defaultRowHeight="12.75"/>
  <cols>
    <col min="1" max="1" width="6.00390625" style="93" customWidth="1"/>
    <col min="2" max="2" width="30.125" style="93" customWidth="1"/>
    <col min="3" max="3" width="26.00390625" style="93" customWidth="1"/>
    <col min="4" max="4" width="25.375" style="93" customWidth="1"/>
    <col min="5" max="7" width="19.50390625" style="93" customWidth="1"/>
    <col min="8" max="8" width="23.875" style="93" customWidth="1"/>
    <col min="9" max="9" width="25.50390625" style="93" customWidth="1"/>
    <col min="10" max="10" width="22.50390625" style="93" customWidth="1"/>
    <col min="11" max="11" width="11.50390625" style="93" customWidth="1"/>
    <col min="12" max="12" width="21.50390625" style="93" customWidth="1"/>
    <col min="13" max="13" width="23.875" style="93" customWidth="1"/>
    <col min="14" max="14" width="21.50390625" style="93" customWidth="1"/>
    <col min="15" max="15" width="24.375" style="93" customWidth="1"/>
    <col min="16" max="16" width="25.625" style="93" customWidth="1"/>
    <col min="17" max="17" width="22.875" style="93" customWidth="1"/>
    <col min="18" max="18" width="38.875" style="93" hidden="1" customWidth="1"/>
    <col min="19" max="19" width="13.50390625" style="93" hidden="1" customWidth="1"/>
    <col min="20" max="16384" width="9.125" style="93" customWidth="1"/>
  </cols>
  <sheetData>
    <row r="1" spans="1:14" ht="12.75">
      <c r="A1" s="90" t="s">
        <v>328</v>
      </c>
      <c r="N1" s="91"/>
    </row>
    <row r="2" spans="1:8" ht="12.75">
      <c r="A2" s="92" t="s">
        <v>84</v>
      </c>
      <c r="B2" s="92"/>
      <c r="C2" s="92"/>
      <c r="D2" s="92"/>
      <c r="E2" s="92"/>
      <c r="F2" s="92"/>
      <c r="G2" s="92"/>
      <c r="H2" s="92"/>
    </row>
    <row r="3" ht="12.75">
      <c r="A3" t="s">
        <v>85</v>
      </c>
    </row>
    <row r="4" spans="1:5" ht="12.75">
      <c r="A4" s="249"/>
      <c r="B4" s="250"/>
      <c r="C4" s="250"/>
      <c r="D4" s="250"/>
      <c r="E4" s="250"/>
    </row>
    <row r="6" spans="1:19" ht="138" customHeight="1">
      <c r="A6" s="94" t="s">
        <v>86</v>
      </c>
      <c r="B6" s="94" t="s">
        <v>87</v>
      </c>
      <c r="C6" s="94" t="s">
        <v>88</v>
      </c>
      <c r="D6" s="94" t="s">
        <v>89</v>
      </c>
      <c r="E6" s="94" t="s">
        <v>90</v>
      </c>
      <c r="F6" s="94" t="s">
        <v>91</v>
      </c>
      <c r="G6" s="94" t="s">
        <v>92</v>
      </c>
      <c r="H6" s="94" t="s">
        <v>93</v>
      </c>
      <c r="I6" s="94" t="s">
        <v>94</v>
      </c>
      <c r="J6" s="94" t="s">
        <v>95</v>
      </c>
      <c r="K6" s="94" t="s">
        <v>96</v>
      </c>
      <c r="L6" s="94" t="s">
        <v>97</v>
      </c>
      <c r="M6" s="94" t="s">
        <v>98</v>
      </c>
      <c r="N6" s="94" t="s">
        <v>99</v>
      </c>
      <c r="O6" s="94" t="s">
        <v>100</v>
      </c>
      <c r="P6" s="94" t="s">
        <v>101</v>
      </c>
      <c r="Q6" s="94" t="s">
        <v>102</v>
      </c>
      <c r="R6" s="94" t="s">
        <v>103</v>
      </c>
      <c r="S6" s="94" t="s">
        <v>104</v>
      </c>
    </row>
    <row r="7" spans="1:19" ht="12.75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  <c r="S7" s="95">
        <v>19</v>
      </c>
    </row>
    <row r="8" spans="1:19" ht="15">
      <c r="A8" s="96">
        <v>1</v>
      </c>
      <c r="B8" s="166" t="s">
        <v>337</v>
      </c>
      <c r="C8" s="125" t="s">
        <v>122</v>
      </c>
      <c r="D8" s="98"/>
      <c r="E8" s="97"/>
      <c r="F8" s="125">
        <v>72</v>
      </c>
      <c r="G8" s="96"/>
      <c r="H8" s="125">
        <v>50</v>
      </c>
      <c r="I8" s="125">
        <v>50</v>
      </c>
      <c r="J8" s="168" t="s">
        <v>146</v>
      </c>
      <c r="K8" s="100"/>
      <c r="L8" s="104" t="s">
        <v>159</v>
      </c>
      <c r="M8" s="99" t="s">
        <v>166</v>
      </c>
      <c r="N8" s="99" t="s">
        <v>175</v>
      </c>
      <c r="O8" s="100"/>
      <c r="P8" s="101"/>
      <c r="Q8" s="101"/>
      <c r="R8" s="102"/>
      <c r="S8" s="102"/>
    </row>
    <row r="9" spans="1:19" ht="27">
      <c r="A9" s="96">
        <v>2</v>
      </c>
      <c r="B9" s="166" t="s">
        <v>338</v>
      </c>
      <c r="C9" s="125" t="s">
        <v>122</v>
      </c>
      <c r="D9" s="96"/>
      <c r="E9" s="97"/>
      <c r="F9" s="125">
        <v>108</v>
      </c>
      <c r="G9" s="96"/>
      <c r="H9" s="125">
        <v>21</v>
      </c>
      <c r="I9" s="125">
        <v>21</v>
      </c>
      <c r="J9" s="168" t="s">
        <v>146</v>
      </c>
      <c r="K9" s="100"/>
      <c r="L9" s="104" t="s">
        <v>159</v>
      </c>
      <c r="M9" s="99" t="s">
        <v>166</v>
      </c>
      <c r="N9" s="99" t="s">
        <v>175</v>
      </c>
      <c r="O9" s="100"/>
      <c r="P9" s="101"/>
      <c r="Q9" s="169" t="s">
        <v>347</v>
      </c>
      <c r="R9" s="102"/>
      <c r="S9" s="102"/>
    </row>
    <row r="10" spans="1:19" ht="27">
      <c r="A10" s="96">
        <v>3</v>
      </c>
      <c r="B10" s="166" t="s">
        <v>339</v>
      </c>
      <c r="C10" s="125" t="s">
        <v>122</v>
      </c>
      <c r="D10" s="96"/>
      <c r="E10" s="97"/>
      <c r="F10" s="125">
        <v>108</v>
      </c>
      <c r="G10" s="96"/>
      <c r="H10" s="125">
        <v>25</v>
      </c>
      <c r="I10" s="125">
        <v>25</v>
      </c>
      <c r="J10" s="168" t="s">
        <v>146</v>
      </c>
      <c r="K10" s="100"/>
      <c r="L10" s="104" t="s">
        <v>159</v>
      </c>
      <c r="M10" s="99" t="s">
        <v>166</v>
      </c>
      <c r="N10" s="99" t="s">
        <v>175</v>
      </c>
      <c r="O10" s="100"/>
      <c r="P10" s="101"/>
      <c r="Q10" s="169" t="s">
        <v>348</v>
      </c>
      <c r="R10" s="102"/>
      <c r="S10" s="102"/>
    </row>
    <row r="11" spans="1:19" ht="27">
      <c r="A11" s="96">
        <v>4</v>
      </c>
      <c r="B11" s="166" t="s">
        <v>340</v>
      </c>
      <c r="C11" s="125" t="s">
        <v>122</v>
      </c>
      <c r="D11" s="96"/>
      <c r="E11" s="97"/>
      <c r="F11" s="125">
        <v>108</v>
      </c>
      <c r="G11" s="96"/>
      <c r="H11" s="125">
        <v>25</v>
      </c>
      <c r="I11" s="125">
        <v>25</v>
      </c>
      <c r="J11" s="168" t="s">
        <v>146</v>
      </c>
      <c r="K11" s="100"/>
      <c r="L11" s="104" t="s">
        <v>159</v>
      </c>
      <c r="M11" s="99" t="s">
        <v>166</v>
      </c>
      <c r="N11" s="99" t="s">
        <v>175</v>
      </c>
      <c r="O11" s="100"/>
      <c r="P11" s="101"/>
      <c r="Q11" s="169" t="s">
        <v>349</v>
      </c>
      <c r="R11" s="102"/>
      <c r="S11" s="102"/>
    </row>
    <row r="12" spans="1:19" ht="15">
      <c r="A12" s="96">
        <v>5</v>
      </c>
      <c r="B12" s="167" t="s">
        <v>341</v>
      </c>
      <c r="C12" s="125" t="s">
        <v>122</v>
      </c>
      <c r="D12" s="96"/>
      <c r="E12" s="97"/>
      <c r="F12" s="125">
        <v>72</v>
      </c>
      <c r="G12" s="96"/>
      <c r="H12" s="125">
        <v>25</v>
      </c>
      <c r="I12" s="125">
        <v>40</v>
      </c>
      <c r="J12" s="168" t="s">
        <v>146</v>
      </c>
      <c r="K12" s="100"/>
      <c r="L12" s="104" t="s">
        <v>159</v>
      </c>
      <c r="M12" s="99" t="s">
        <v>166</v>
      </c>
      <c r="N12" s="99" t="s">
        <v>175</v>
      </c>
      <c r="O12" s="100"/>
      <c r="P12" s="101"/>
      <c r="Q12" s="101"/>
      <c r="R12" s="102"/>
      <c r="S12" s="102"/>
    </row>
    <row r="13" spans="1:19" ht="15">
      <c r="A13" s="96">
        <v>6</v>
      </c>
      <c r="B13" s="167" t="s">
        <v>342</v>
      </c>
      <c r="C13" s="125" t="s">
        <v>122</v>
      </c>
      <c r="D13" s="96"/>
      <c r="E13" s="97"/>
      <c r="F13" s="125">
        <v>108</v>
      </c>
      <c r="G13" s="96"/>
      <c r="H13" s="125">
        <v>25</v>
      </c>
      <c r="I13" s="125">
        <v>30</v>
      </c>
      <c r="J13" s="168" t="s">
        <v>146</v>
      </c>
      <c r="K13" s="100"/>
      <c r="L13" s="104" t="s">
        <v>159</v>
      </c>
      <c r="M13" s="99" t="s">
        <v>166</v>
      </c>
      <c r="N13" s="99" t="s">
        <v>175</v>
      </c>
      <c r="O13" s="100"/>
      <c r="P13" s="101"/>
      <c r="Q13" s="101"/>
      <c r="R13" s="102"/>
      <c r="S13" s="102"/>
    </row>
    <row r="14" spans="1:19" ht="27">
      <c r="A14" s="96">
        <v>7</v>
      </c>
      <c r="B14" s="167" t="s">
        <v>343</v>
      </c>
      <c r="C14" s="125" t="s">
        <v>122</v>
      </c>
      <c r="D14" s="96"/>
      <c r="E14" s="97"/>
      <c r="F14" s="125">
        <v>108</v>
      </c>
      <c r="G14" s="96"/>
      <c r="H14" s="125">
        <v>25</v>
      </c>
      <c r="I14" s="125">
        <v>34</v>
      </c>
      <c r="J14" s="168" t="s">
        <v>146</v>
      </c>
      <c r="K14" s="100"/>
      <c r="L14" s="104" t="s">
        <v>159</v>
      </c>
      <c r="M14" s="99" t="s">
        <v>166</v>
      </c>
      <c r="N14" s="99" t="s">
        <v>175</v>
      </c>
      <c r="O14" s="100"/>
      <c r="P14" s="101"/>
      <c r="Q14" s="169" t="s">
        <v>350</v>
      </c>
      <c r="R14" s="102"/>
      <c r="S14" s="102"/>
    </row>
    <row r="15" spans="1:19" ht="15">
      <c r="A15" s="96">
        <v>8</v>
      </c>
      <c r="B15" s="167" t="s">
        <v>345</v>
      </c>
      <c r="C15" s="125" t="s">
        <v>122</v>
      </c>
      <c r="D15" s="96"/>
      <c r="E15" s="97"/>
      <c r="F15" s="125">
        <v>108</v>
      </c>
      <c r="G15" s="96"/>
      <c r="H15" s="125">
        <v>50</v>
      </c>
      <c r="I15" s="125">
        <v>45</v>
      </c>
      <c r="J15" s="168" t="s">
        <v>146</v>
      </c>
      <c r="K15" s="100"/>
      <c r="L15" s="104" t="s">
        <v>159</v>
      </c>
      <c r="M15" s="99" t="s">
        <v>166</v>
      </c>
      <c r="N15" s="99" t="s">
        <v>175</v>
      </c>
      <c r="O15" s="100"/>
      <c r="P15" s="101"/>
      <c r="Q15" s="101"/>
      <c r="R15" s="102"/>
      <c r="S15" s="102"/>
    </row>
    <row r="16" spans="1:19" ht="15">
      <c r="A16" s="96">
        <v>9</v>
      </c>
      <c r="B16" s="167" t="s">
        <v>346</v>
      </c>
      <c r="C16" s="125" t="s">
        <v>122</v>
      </c>
      <c r="D16" s="96"/>
      <c r="E16" s="97"/>
      <c r="F16" s="127">
        <v>72</v>
      </c>
      <c r="G16" s="96"/>
      <c r="H16" s="127">
        <v>25</v>
      </c>
      <c r="I16" s="127">
        <v>28</v>
      </c>
      <c r="J16" s="168" t="s">
        <v>146</v>
      </c>
      <c r="K16" s="100"/>
      <c r="L16" s="104" t="s">
        <v>159</v>
      </c>
      <c r="M16" s="101" t="s">
        <v>364</v>
      </c>
      <c r="N16" s="99" t="s">
        <v>175</v>
      </c>
      <c r="O16" s="100"/>
      <c r="P16" s="101"/>
      <c r="Q16" s="101"/>
      <c r="R16" s="102"/>
      <c r="S16" s="102"/>
    </row>
    <row r="17" spans="1:19" ht="40.5">
      <c r="A17" s="96">
        <v>10</v>
      </c>
      <c r="B17" s="176" t="s">
        <v>351</v>
      </c>
      <c r="C17" s="125" t="s">
        <v>122</v>
      </c>
      <c r="D17" s="170"/>
      <c r="E17" s="97"/>
      <c r="F17" s="171">
        <v>108</v>
      </c>
      <c r="G17" s="170"/>
      <c r="H17" s="171">
        <v>50</v>
      </c>
      <c r="I17" s="171">
        <v>50</v>
      </c>
      <c r="J17" s="172" t="s">
        <v>146</v>
      </c>
      <c r="K17" s="173"/>
      <c r="L17" s="104" t="s">
        <v>159</v>
      </c>
      <c r="M17" s="174" t="s">
        <v>166</v>
      </c>
      <c r="N17" s="99" t="s">
        <v>175</v>
      </c>
      <c r="O17" s="173"/>
      <c r="P17" s="174"/>
      <c r="Q17" s="174"/>
      <c r="R17" s="175"/>
      <c r="S17" s="175"/>
    </row>
    <row r="18" spans="1:19" ht="15">
      <c r="A18" s="96">
        <v>11</v>
      </c>
      <c r="B18" s="59" t="s">
        <v>352</v>
      </c>
      <c r="C18" s="125" t="s">
        <v>122</v>
      </c>
      <c r="D18" s="170"/>
      <c r="E18" s="97"/>
      <c r="F18" s="171">
        <v>108</v>
      </c>
      <c r="G18" s="170"/>
      <c r="H18" s="171">
        <v>19</v>
      </c>
      <c r="I18" s="171">
        <v>19</v>
      </c>
      <c r="J18" s="172" t="s">
        <v>146</v>
      </c>
      <c r="K18" s="173"/>
      <c r="L18" s="104" t="s">
        <v>159</v>
      </c>
      <c r="M18" s="174" t="s">
        <v>166</v>
      </c>
      <c r="N18" s="99" t="s">
        <v>175</v>
      </c>
      <c r="O18" s="173"/>
      <c r="P18" s="174"/>
      <c r="Q18" s="174"/>
      <c r="R18" s="175"/>
      <c r="S18" s="175"/>
    </row>
    <row r="19" spans="1:19" ht="20.25">
      <c r="A19" s="96">
        <v>12</v>
      </c>
      <c r="B19" s="177" t="s">
        <v>353</v>
      </c>
      <c r="C19" s="125" t="s">
        <v>122</v>
      </c>
      <c r="D19" s="170"/>
      <c r="E19" s="97"/>
      <c r="F19" s="171">
        <v>108</v>
      </c>
      <c r="G19" s="170"/>
      <c r="H19" s="171">
        <v>25</v>
      </c>
      <c r="I19" s="171">
        <v>25</v>
      </c>
      <c r="J19" s="172" t="s">
        <v>146</v>
      </c>
      <c r="K19" s="173"/>
      <c r="L19" s="104" t="s">
        <v>159</v>
      </c>
      <c r="M19" s="174" t="s">
        <v>166</v>
      </c>
      <c r="N19" s="99" t="s">
        <v>175</v>
      </c>
      <c r="O19" s="173"/>
      <c r="P19" s="174"/>
      <c r="Q19" s="174"/>
      <c r="R19" s="175"/>
      <c r="S19" s="175"/>
    </row>
    <row r="20" spans="1:19" ht="30">
      <c r="A20" s="96">
        <v>13</v>
      </c>
      <c r="B20" s="176" t="s">
        <v>354</v>
      </c>
      <c r="C20" s="125" t="s">
        <v>122</v>
      </c>
      <c r="D20" s="170"/>
      <c r="E20" s="97"/>
      <c r="F20" s="171">
        <v>108</v>
      </c>
      <c r="G20" s="170"/>
      <c r="H20" s="171">
        <v>25</v>
      </c>
      <c r="I20" s="171">
        <v>25</v>
      </c>
      <c r="J20" s="172" t="s">
        <v>146</v>
      </c>
      <c r="K20" s="173"/>
      <c r="L20" s="104" t="s">
        <v>159</v>
      </c>
      <c r="M20" s="174" t="s">
        <v>166</v>
      </c>
      <c r="N20" s="99" t="s">
        <v>175</v>
      </c>
      <c r="O20" s="173"/>
      <c r="P20" s="174"/>
      <c r="Q20" s="174"/>
      <c r="R20" s="175"/>
      <c r="S20" s="175"/>
    </row>
    <row r="21" spans="1:19" ht="30">
      <c r="A21" s="96">
        <v>14</v>
      </c>
      <c r="B21" s="176" t="s">
        <v>355</v>
      </c>
      <c r="C21" s="125" t="s">
        <v>122</v>
      </c>
      <c r="D21" s="170"/>
      <c r="E21" s="97"/>
      <c r="F21" s="171">
        <v>108</v>
      </c>
      <c r="G21" s="170"/>
      <c r="H21" s="171">
        <v>25</v>
      </c>
      <c r="I21" s="171">
        <v>25</v>
      </c>
      <c r="J21" s="172" t="s">
        <v>146</v>
      </c>
      <c r="K21" s="173"/>
      <c r="L21" s="104" t="s">
        <v>159</v>
      </c>
      <c r="M21" s="174" t="s">
        <v>166</v>
      </c>
      <c r="N21" s="99" t="s">
        <v>175</v>
      </c>
      <c r="O21" s="173"/>
      <c r="P21" s="174"/>
      <c r="Q21" s="174"/>
      <c r="R21" s="175"/>
      <c r="S21" s="175"/>
    </row>
    <row r="22" spans="1:19" ht="15">
      <c r="A22" s="96">
        <v>15</v>
      </c>
      <c r="B22" s="59" t="s">
        <v>356</v>
      </c>
      <c r="C22" s="125" t="s">
        <v>122</v>
      </c>
      <c r="D22" s="170"/>
      <c r="E22" s="97"/>
      <c r="F22" s="171">
        <v>108</v>
      </c>
      <c r="G22" s="170"/>
      <c r="H22" s="171">
        <v>25</v>
      </c>
      <c r="I22" s="171">
        <v>25</v>
      </c>
      <c r="J22" s="172" t="s">
        <v>146</v>
      </c>
      <c r="K22" s="173"/>
      <c r="L22" s="104" t="s">
        <v>159</v>
      </c>
      <c r="M22" s="174" t="s">
        <v>166</v>
      </c>
      <c r="N22" s="99" t="s">
        <v>175</v>
      </c>
      <c r="O22" s="173"/>
      <c r="P22" s="174"/>
      <c r="Q22" s="174"/>
      <c r="R22" s="175"/>
      <c r="S22" s="175"/>
    </row>
    <row r="23" spans="1:19" ht="15">
      <c r="A23" s="96">
        <v>16</v>
      </c>
      <c r="B23" s="59" t="s">
        <v>357</v>
      </c>
      <c r="C23" s="125" t="s">
        <v>122</v>
      </c>
      <c r="D23" s="170"/>
      <c r="E23" s="97"/>
      <c r="F23" s="171">
        <v>108</v>
      </c>
      <c r="G23" s="170"/>
      <c r="H23" s="171">
        <v>25</v>
      </c>
      <c r="I23" s="171">
        <v>25</v>
      </c>
      <c r="J23" s="172" t="s">
        <v>146</v>
      </c>
      <c r="K23" s="173"/>
      <c r="L23" s="104" t="s">
        <v>159</v>
      </c>
      <c r="M23" s="174" t="s">
        <v>166</v>
      </c>
      <c r="N23" s="99" t="s">
        <v>175</v>
      </c>
      <c r="O23" s="173"/>
      <c r="P23" s="174"/>
      <c r="Q23" s="174"/>
      <c r="R23" s="175"/>
      <c r="S23" s="175"/>
    </row>
    <row r="24" spans="1:19" ht="20.25">
      <c r="A24" s="96">
        <v>17</v>
      </c>
      <c r="B24" s="176" t="s">
        <v>358</v>
      </c>
      <c r="C24" s="125" t="s">
        <v>122</v>
      </c>
      <c r="D24" s="170"/>
      <c r="E24" s="97"/>
      <c r="F24" s="171">
        <v>108</v>
      </c>
      <c r="G24" s="170"/>
      <c r="H24" s="171">
        <v>25</v>
      </c>
      <c r="I24" s="171">
        <v>25</v>
      </c>
      <c r="J24" s="172" t="s">
        <v>146</v>
      </c>
      <c r="K24" s="173"/>
      <c r="L24" s="104" t="s">
        <v>159</v>
      </c>
      <c r="M24" s="174" t="s">
        <v>166</v>
      </c>
      <c r="N24" s="99" t="s">
        <v>175</v>
      </c>
      <c r="O24" s="173"/>
      <c r="P24" s="174"/>
      <c r="Q24" s="174"/>
      <c r="R24" s="175"/>
      <c r="S24" s="175"/>
    </row>
    <row r="25" spans="1:19" ht="15">
      <c r="A25" s="96">
        <v>18</v>
      </c>
      <c r="B25" s="167" t="s">
        <v>360</v>
      </c>
      <c r="C25" s="125" t="s">
        <v>122</v>
      </c>
      <c r="D25" s="170"/>
      <c r="E25" s="97"/>
      <c r="F25" s="171">
        <v>670</v>
      </c>
      <c r="G25" s="170"/>
      <c r="H25" s="171">
        <v>100</v>
      </c>
      <c r="I25" s="171">
        <v>100</v>
      </c>
      <c r="J25" s="172" t="s">
        <v>146</v>
      </c>
      <c r="K25" s="173"/>
      <c r="L25" s="104" t="s">
        <v>159</v>
      </c>
      <c r="M25" s="174" t="s">
        <v>166</v>
      </c>
      <c r="N25" s="99" t="s">
        <v>175</v>
      </c>
      <c r="O25" s="173"/>
      <c r="P25" s="174"/>
      <c r="Q25" s="174"/>
      <c r="R25" s="175"/>
      <c r="S25" s="175"/>
    </row>
    <row r="26" spans="1:19" ht="15">
      <c r="A26" s="96">
        <v>19</v>
      </c>
      <c r="B26" s="167" t="s">
        <v>359</v>
      </c>
      <c r="C26" s="125" t="s">
        <v>122</v>
      </c>
      <c r="D26" s="170"/>
      <c r="E26" s="97"/>
      <c r="F26" s="171">
        <v>670</v>
      </c>
      <c r="G26" s="170"/>
      <c r="H26" s="171">
        <v>25</v>
      </c>
      <c r="I26" s="171">
        <v>25</v>
      </c>
      <c r="J26" s="172" t="s">
        <v>146</v>
      </c>
      <c r="K26" s="173"/>
      <c r="L26" s="104" t="s">
        <v>159</v>
      </c>
      <c r="M26" s="174" t="s">
        <v>166</v>
      </c>
      <c r="N26" s="99" t="s">
        <v>175</v>
      </c>
      <c r="O26" s="173"/>
      <c r="P26" s="174"/>
      <c r="Q26" s="174"/>
      <c r="R26" s="175"/>
      <c r="S26" s="175"/>
    </row>
    <row r="27" spans="1:19" ht="30">
      <c r="A27" s="170">
        <v>20</v>
      </c>
      <c r="B27" s="176" t="s">
        <v>361</v>
      </c>
      <c r="C27" s="125" t="s">
        <v>110</v>
      </c>
      <c r="D27" s="63" t="s">
        <v>362</v>
      </c>
      <c r="E27" s="97" t="s">
        <v>139</v>
      </c>
      <c r="F27" s="171">
        <v>10800</v>
      </c>
      <c r="G27" s="170">
        <v>300</v>
      </c>
      <c r="H27" s="171">
        <v>30</v>
      </c>
      <c r="I27" s="171">
        <v>33</v>
      </c>
      <c r="J27" s="172" t="s">
        <v>146</v>
      </c>
      <c r="K27" s="173">
        <v>33</v>
      </c>
      <c r="L27" s="104" t="s">
        <v>363</v>
      </c>
      <c r="M27" s="174" t="s">
        <v>364</v>
      </c>
      <c r="N27" s="99" t="s">
        <v>175</v>
      </c>
      <c r="O27" s="173"/>
      <c r="P27" s="174"/>
      <c r="Q27" s="174"/>
      <c r="R27" s="175"/>
      <c r="S27" s="175"/>
    </row>
    <row r="28" spans="1:19" ht="20.25">
      <c r="A28" s="170">
        <v>21</v>
      </c>
      <c r="B28" s="176" t="s">
        <v>365</v>
      </c>
      <c r="C28" s="125" t="s">
        <v>110</v>
      </c>
      <c r="D28" s="63" t="s">
        <v>362</v>
      </c>
      <c r="E28" s="97" t="s">
        <v>139</v>
      </c>
      <c r="F28" s="171">
        <v>8640</v>
      </c>
      <c r="G28" s="170">
        <v>240</v>
      </c>
      <c r="H28" s="171">
        <v>40</v>
      </c>
      <c r="I28" s="171">
        <v>45</v>
      </c>
      <c r="J28" s="172" t="s">
        <v>146</v>
      </c>
      <c r="K28" s="173">
        <v>32</v>
      </c>
      <c r="L28" s="104" t="s">
        <v>367</v>
      </c>
      <c r="M28" s="174" t="s">
        <v>364</v>
      </c>
      <c r="N28" s="99" t="s">
        <v>175</v>
      </c>
      <c r="O28" s="173"/>
      <c r="P28" s="174"/>
      <c r="Q28" s="174"/>
      <c r="R28" s="175"/>
      <c r="S28" s="175"/>
    </row>
    <row r="29" spans="1:19" ht="20.25">
      <c r="A29" s="170">
        <v>22</v>
      </c>
      <c r="B29" s="176" t="s">
        <v>366</v>
      </c>
      <c r="C29" s="125" t="s">
        <v>110</v>
      </c>
      <c r="D29" s="63" t="s">
        <v>362</v>
      </c>
      <c r="E29" s="97" t="s">
        <v>139</v>
      </c>
      <c r="F29" s="171">
        <v>10800</v>
      </c>
      <c r="G29" s="170">
        <v>300</v>
      </c>
      <c r="H29" s="171">
        <v>25</v>
      </c>
      <c r="I29" s="171">
        <v>26</v>
      </c>
      <c r="J29" s="172" t="s">
        <v>146</v>
      </c>
      <c r="K29" s="173">
        <v>33</v>
      </c>
      <c r="L29" s="104" t="s">
        <v>367</v>
      </c>
      <c r="M29" s="174" t="s">
        <v>364</v>
      </c>
      <c r="N29" s="99" t="s">
        <v>175</v>
      </c>
      <c r="O29" s="173"/>
      <c r="P29" s="174"/>
      <c r="Q29" s="174"/>
      <c r="R29" s="175"/>
      <c r="S29" s="175"/>
    </row>
    <row r="30" spans="1:19" ht="20.25">
      <c r="A30" s="170">
        <v>23</v>
      </c>
      <c r="B30" s="176" t="s">
        <v>368</v>
      </c>
      <c r="C30" s="125" t="s">
        <v>110</v>
      </c>
      <c r="D30" s="63" t="s">
        <v>362</v>
      </c>
      <c r="E30" s="97" t="s">
        <v>139</v>
      </c>
      <c r="F30" s="171">
        <v>8640</v>
      </c>
      <c r="G30" s="170">
        <v>240</v>
      </c>
      <c r="H30" s="171">
        <v>25</v>
      </c>
      <c r="I30" s="171">
        <v>25</v>
      </c>
      <c r="J30" s="172" t="s">
        <v>146</v>
      </c>
      <c r="K30" s="173">
        <v>32</v>
      </c>
      <c r="L30" s="104" t="s">
        <v>367</v>
      </c>
      <c r="M30" s="174" t="s">
        <v>364</v>
      </c>
      <c r="N30" s="99" t="s">
        <v>175</v>
      </c>
      <c r="O30" s="173"/>
      <c r="P30" s="174"/>
      <c r="Q30" s="174"/>
      <c r="R30" s="175"/>
      <c r="S30" s="175"/>
    </row>
    <row r="31" spans="1:19" ht="30">
      <c r="A31" s="170">
        <v>24</v>
      </c>
      <c r="B31" s="176" t="s">
        <v>369</v>
      </c>
      <c r="C31" s="125" t="s">
        <v>110</v>
      </c>
      <c r="D31" s="63" t="s">
        <v>370</v>
      </c>
      <c r="E31" s="97" t="s">
        <v>139</v>
      </c>
      <c r="F31" s="171">
        <v>8640</v>
      </c>
      <c r="G31" s="170">
        <v>240</v>
      </c>
      <c r="H31" s="171">
        <v>15</v>
      </c>
      <c r="I31" s="171">
        <v>15</v>
      </c>
      <c r="J31" s="172" t="s">
        <v>148</v>
      </c>
      <c r="K31" s="173">
        <v>32</v>
      </c>
      <c r="L31" s="104" t="s">
        <v>367</v>
      </c>
      <c r="M31" s="174" t="s">
        <v>166</v>
      </c>
      <c r="N31" s="99" t="s">
        <v>175</v>
      </c>
      <c r="O31" s="173"/>
      <c r="P31" s="174"/>
      <c r="Q31" s="174"/>
      <c r="R31" s="175"/>
      <c r="S31" s="175"/>
    </row>
    <row r="32" spans="1:14" ht="30">
      <c r="A32" s="170">
        <v>25</v>
      </c>
      <c r="B32" s="176" t="s">
        <v>371</v>
      </c>
      <c r="C32" s="125" t="s">
        <v>110</v>
      </c>
      <c r="D32" s="93" t="s">
        <v>372</v>
      </c>
      <c r="E32" s="97" t="s">
        <v>139</v>
      </c>
      <c r="F32" s="171">
        <v>8640</v>
      </c>
      <c r="G32" s="170">
        <v>240</v>
      </c>
      <c r="H32" s="93">
        <v>35</v>
      </c>
      <c r="I32" s="93">
        <v>35</v>
      </c>
      <c r="J32" s="172" t="s">
        <v>148</v>
      </c>
      <c r="K32" s="93">
        <v>32</v>
      </c>
      <c r="L32" s="104" t="s">
        <v>367</v>
      </c>
      <c r="M32" s="107" t="s">
        <v>166</v>
      </c>
      <c r="N32" s="99" t="s">
        <v>175</v>
      </c>
    </row>
    <row r="33" spans="1:14" ht="15">
      <c r="A33" s="170">
        <v>26</v>
      </c>
      <c r="B33" s="176" t="s">
        <v>373</v>
      </c>
      <c r="C33" s="125" t="s">
        <v>110</v>
      </c>
      <c r="D33" s="93" t="s">
        <v>374</v>
      </c>
      <c r="E33" s="97" t="s">
        <v>139</v>
      </c>
      <c r="F33" s="171">
        <v>8640</v>
      </c>
      <c r="G33" s="170">
        <v>240</v>
      </c>
      <c r="H33" s="93">
        <v>25</v>
      </c>
      <c r="I33" s="93">
        <v>25</v>
      </c>
      <c r="J33" s="172" t="s">
        <v>148</v>
      </c>
      <c r="K33" s="93">
        <v>32</v>
      </c>
      <c r="L33" s="104" t="s">
        <v>367</v>
      </c>
      <c r="M33" s="107" t="s">
        <v>166</v>
      </c>
      <c r="N33" s="99" t="s">
        <v>175</v>
      </c>
    </row>
    <row r="34" spans="1:14" ht="20.25">
      <c r="A34" s="170">
        <v>27</v>
      </c>
      <c r="B34" s="176" t="s">
        <v>375</v>
      </c>
      <c r="C34" s="125" t="s">
        <v>122</v>
      </c>
      <c r="E34" s="186"/>
      <c r="F34" s="171">
        <v>140</v>
      </c>
      <c r="G34" s="170"/>
      <c r="H34" s="93">
        <v>50</v>
      </c>
      <c r="I34" s="93">
        <v>50</v>
      </c>
      <c r="J34" s="172" t="s">
        <v>148</v>
      </c>
      <c r="L34" s="104" t="s">
        <v>159</v>
      </c>
      <c r="M34" s="107" t="s">
        <v>164</v>
      </c>
      <c r="N34" s="99" t="s">
        <v>175</v>
      </c>
    </row>
    <row r="35" spans="1:14" ht="20.25">
      <c r="A35" s="170">
        <v>28</v>
      </c>
      <c r="B35" s="176" t="s">
        <v>380</v>
      </c>
      <c r="C35" s="125" t="s">
        <v>122</v>
      </c>
      <c r="E35" s="186"/>
      <c r="F35" s="171">
        <v>76</v>
      </c>
      <c r="G35" s="170"/>
      <c r="H35" s="93">
        <v>800</v>
      </c>
      <c r="I35" s="93">
        <v>800</v>
      </c>
      <c r="J35" s="172" t="s">
        <v>148</v>
      </c>
      <c r="L35" s="104" t="s">
        <v>159</v>
      </c>
      <c r="M35" s="107" t="s">
        <v>164</v>
      </c>
      <c r="N35" s="99" t="s">
        <v>175</v>
      </c>
    </row>
    <row r="36" spans="1:14" ht="15">
      <c r="A36" s="170">
        <v>29</v>
      </c>
      <c r="B36" s="176" t="s">
        <v>381</v>
      </c>
      <c r="C36" s="125" t="s">
        <v>122</v>
      </c>
      <c r="E36" s="186"/>
      <c r="F36" s="171">
        <v>72</v>
      </c>
      <c r="G36" s="170"/>
      <c r="H36" s="93">
        <v>6</v>
      </c>
      <c r="I36" s="93">
        <v>6</v>
      </c>
      <c r="J36" s="172"/>
      <c r="L36" s="104" t="s">
        <v>159</v>
      </c>
      <c r="M36" s="107" t="s">
        <v>164</v>
      </c>
      <c r="N36" s="99" t="s">
        <v>175</v>
      </c>
    </row>
    <row r="37" spans="1:14" ht="15">
      <c r="A37" s="170">
        <v>30</v>
      </c>
      <c r="B37" s="176" t="s">
        <v>420</v>
      </c>
      <c r="C37" s="125" t="s">
        <v>122</v>
      </c>
      <c r="E37" s="186"/>
      <c r="F37" s="171">
        <v>72</v>
      </c>
      <c r="G37" s="170"/>
      <c r="H37" s="93">
        <v>25</v>
      </c>
      <c r="I37" s="93">
        <v>28</v>
      </c>
      <c r="J37" s="172" t="s">
        <v>148</v>
      </c>
      <c r="L37" s="104" t="s">
        <v>159</v>
      </c>
      <c r="M37" s="107" t="s">
        <v>166</v>
      </c>
      <c r="N37" s="99" t="s">
        <v>175</v>
      </c>
    </row>
    <row r="38" spans="1:13" ht="15">
      <c r="A38" s="170"/>
      <c r="B38" s="176"/>
      <c r="C38" s="171"/>
      <c r="E38" s="186"/>
      <c r="F38" s="171"/>
      <c r="G38" s="170"/>
      <c r="J38" s="172"/>
      <c r="L38" s="104"/>
      <c r="M38" s="107"/>
    </row>
    <row r="39" ht="15">
      <c r="A39" s="170"/>
    </row>
    <row r="40" spans="1:13" ht="18.75" customHeight="1">
      <c r="A40" s="103" t="s">
        <v>105</v>
      </c>
      <c r="B40" s="104"/>
      <c r="J40" s="172"/>
      <c r="M40" s="107"/>
    </row>
    <row r="41" spans="1:14" ht="12.75">
      <c r="A41" s="104" t="s">
        <v>106</v>
      </c>
      <c r="B41" s="251" t="s">
        <v>107</v>
      </c>
      <c r="C41" s="252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</row>
    <row r="42" spans="1:14" ht="12.75">
      <c r="A42" s="104" t="s">
        <v>108</v>
      </c>
      <c r="B42" s="251" t="s">
        <v>109</v>
      </c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</row>
    <row r="43" spans="1:14" ht="12.75">
      <c r="A43" s="104" t="s">
        <v>110</v>
      </c>
      <c r="B43" s="251" t="s">
        <v>111</v>
      </c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</row>
    <row r="44" spans="1:14" ht="12.75">
      <c r="A44" s="104" t="s">
        <v>112</v>
      </c>
      <c r="B44" s="251" t="s">
        <v>113</v>
      </c>
      <c r="C44" s="254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</row>
    <row r="45" spans="1:14" ht="12.75">
      <c r="A45" s="104" t="s">
        <v>114</v>
      </c>
      <c r="B45" s="255" t="s">
        <v>115</v>
      </c>
      <c r="C45" s="256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</row>
    <row r="46" spans="1:14" ht="12.75">
      <c r="A46" s="104" t="s">
        <v>116</v>
      </c>
      <c r="B46" s="255" t="s">
        <v>117</v>
      </c>
      <c r="C46" s="256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</row>
    <row r="47" spans="1:14" ht="12.75">
      <c r="A47" s="104" t="s">
        <v>118</v>
      </c>
      <c r="B47" s="255" t="s">
        <v>119</v>
      </c>
      <c r="C47" s="256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12.75">
      <c r="A48" s="104" t="s">
        <v>120</v>
      </c>
      <c r="B48" s="255" t="s">
        <v>121</v>
      </c>
      <c r="C48" s="256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12.75">
      <c r="A49" s="104" t="s">
        <v>122</v>
      </c>
      <c r="B49" s="251" t="s">
        <v>123</v>
      </c>
      <c r="C49" s="251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</row>
    <row r="50" spans="1:14" ht="12.75">
      <c r="A50" s="104" t="s">
        <v>124</v>
      </c>
      <c r="B50" s="251" t="s">
        <v>125</v>
      </c>
      <c r="C50" s="251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</row>
    <row r="51" spans="1:14" ht="12.75">
      <c r="A51" s="104" t="s">
        <v>126</v>
      </c>
      <c r="B51" s="251" t="s">
        <v>127</v>
      </c>
      <c r="C51" s="251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</row>
    <row r="52" spans="1:14" ht="12.75">
      <c r="A52" s="104" t="s">
        <v>128</v>
      </c>
      <c r="B52" s="251" t="s">
        <v>129</v>
      </c>
      <c r="C52" s="251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12.75">
      <c r="A53" s="104" t="s">
        <v>130</v>
      </c>
      <c r="B53" s="251" t="s">
        <v>131</v>
      </c>
      <c r="C53" s="251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3" ht="12.75">
      <c r="A54" s="104"/>
      <c r="B54" s="104"/>
      <c r="C54" s="104"/>
    </row>
    <row r="55" spans="1:14" ht="12.75">
      <c r="A55" s="257" t="s">
        <v>132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1:14" ht="12.75">
      <c r="A56" s="104" t="s">
        <v>133</v>
      </c>
      <c r="B56" s="251" t="s">
        <v>134</v>
      </c>
      <c r="C56" s="251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</row>
    <row r="57" spans="1:14" ht="12.75">
      <c r="A57" s="104" t="s">
        <v>135</v>
      </c>
      <c r="B57" s="251" t="s">
        <v>136</v>
      </c>
      <c r="C57" s="251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</row>
    <row r="58" spans="1:14" ht="12.75">
      <c r="A58" s="104" t="s">
        <v>137</v>
      </c>
      <c r="B58" s="251" t="s">
        <v>138</v>
      </c>
      <c r="C58" s="251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</row>
    <row r="59" spans="1:14" ht="12.75">
      <c r="A59" s="104" t="s">
        <v>139</v>
      </c>
      <c r="B59" s="251" t="s">
        <v>140</v>
      </c>
      <c r="C59" s="251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</row>
    <row r="60" spans="1:14" ht="12.75">
      <c r="A60" s="104" t="s">
        <v>141</v>
      </c>
      <c r="B60" s="251" t="s">
        <v>142</v>
      </c>
      <c r="C60" s="251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</row>
    <row r="61" spans="1:14" ht="12.75">
      <c r="A61" s="104" t="s">
        <v>143</v>
      </c>
      <c r="B61" s="251" t="s">
        <v>144</v>
      </c>
      <c r="C61" s="251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</row>
    <row r="62" ht="12.75">
      <c r="A62" s="103" t="s">
        <v>145</v>
      </c>
    </row>
    <row r="63" spans="1:3" ht="12.75">
      <c r="A63" s="104" t="s">
        <v>146</v>
      </c>
      <c r="B63" s="259" t="s">
        <v>147</v>
      </c>
      <c r="C63" s="253"/>
    </row>
    <row r="64" spans="1:3" ht="12.75">
      <c r="A64" s="104" t="s">
        <v>148</v>
      </c>
      <c r="B64" s="259" t="s">
        <v>149</v>
      </c>
      <c r="C64" s="253"/>
    </row>
    <row r="65" spans="1:3" ht="12.75">
      <c r="A65" s="104" t="s">
        <v>150</v>
      </c>
      <c r="B65" s="259" t="s">
        <v>151</v>
      </c>
      <c r="C65" s="253"/>
    </row>
    <row r="67" spans="1:14" ht="12.75">
      <c r="A67" s="257" t="s">
        <v>152</v>
      </c>
      <c r="B67" s="260"/>
      <c r="C67" s="260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9" spans="1:14" ht="12.75">
      <c r="A69" s="104" t="s">
        <v>153</v>
      </c>
      <c r="B69" s="251" t="s">
        <v>154</v>
      </c>
      <c r="C69" s="251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</row>
    <row r="70" spans="1:14" ht="12.75">
      <c r="A70" s="104" t="s">
        <v>155</v>
      </c>
      <c r="B70" s="251" t="s">
        <v>156</v>
      </c>
      <c r="C70" s="251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</row>
    <row r="71" spans="1:14" ht="12.75">
      <c r="A71" s="104" t="s">
        <v>157</v>
      </c>
      <c r="B71" s="251" t="s">
        <v>158</v>
      </c>
      <c r="C71" s="251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</row>
    <row r="72" spans="1:14" ht="12.75">
      <c r="A72" s="104" t="s">
        <v>159</v>
      </c>
      <c r="B72" s="251" t="s">
        <v>160</v>
      </c>
      <c r="C72" s="251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12.75">
      <c r="A73" s="104" t="s">
        <v>161</v>
      </c>
      <c r="B73" s="251" t="s">
        <v>162</v>
      </c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ht="12.75">
      <c r="A74" s="103" t="s">
        <v>163</v>
      </c>
    </row>
    <row r="75" spans="1:14" ht="12.75">
      <c r="A75" s="104" t="s">
        <v>164</v>
      </c>
      <c r="B75" s="259" t="s">
        <v>165</v>
      </c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</row>
    <row r="76" spans="1:14" ht="12.75">
      <c r="A76" s="104" t="s">
        <v>166</v>
      </c>
      <c r="B76" s="251" t="s">
        <v>167</v>
      </c>
      <c r="C76" s="252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</row>
    <row r="77" spans="1:14" ht="12.75">
      <c r="A77" s="104" t="s">
        <v>168</v>
      </c>
      <c r="B77" s="251" t="s">
        <v>169</v>
      </c>
      <c r="C77" s="252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</row>
    <row r="78" ht="12.75">
      <c r="A78" s="103" t="s">
        <v>170</v>
      </c>
    </row>
    <row r="79" spans="1:14" ht="12.75">
      <c r="A79" s="104" t="s">
        <v>171</v>
      </c>
      <c r="B79" s="251" t="s">
        <v>172</v>
      </c>
      <c r="C79" s="252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</row>
    <row r="80" spans="1:14" ht="12.75" customHeight="1">
      <c r="A80" s="104" t="s">
        <v>173</v>
      </c>
      <c r="B80" s="251" t="s">
        <v>174</v>
      </c>
      <c r="C80" s="253"/>
      <c r="D80" s="253"/>
      <c r="E80" s="253"/>
      <c r="F80" s="253"/>
      <c r="G80" s="253"/>
      <c r="H80" s="106"/>
      <c r="I80" s="106"/>
      <c r="J80" s="106"/>
      <c r="K80" s="106"/>
      <c r="L80" s="106"/>
      <c r="M80" s="106"/>
      <c r="N80" s="106"/>
    </row>
    <row r="81" spans="1:14" ht="12.75">
      <c r="A81" s="104" t="s">
        <v>175</v>
      </c>
      <c r="B81" s="251" t="s">
        <v>176</v>
      </c>
      <c r="C81" s="253"/>
      <c r="D81" s="253"/>
      <c r="E81" s="253"/>
      <c r="F81" s="253"/>
      <c r="G81" s="253"/>
      <c r="H81" s="106"/>
      <c r="I81" s="106"/>
      <c r="J81" s="106"/>
      <c r="K81" s="106"/>
      <c r="L81" s="106"/>
      <c r="M81" s="106"/>
      <c r="N81" s="106"/>
    </row>
    <row r="83" ht="12.75">
      <c r="A83" s="107" t="s">
        <v>177</v>
      </c>
    </row>
    <row r="84" ht="12.75">
      <c r="A84" s="107" t="s">
        <v>178</v>
      </c>
    </row>
    <row r="85" ht="12.75">
      <c r="A85" s="107"/>
    </row>
  </sheetData>
  <sheetProtection/>
  <mergeCells count="36">
    <mergeCell ref="B77:N77"/>
    <mergeCell ref="B79:N79"/>
    <mergeCell ref="B80:G80"/>
    <mergeCell ref="B81:G81"/>
    <mergeCell ref="B72:N72"/>
    <mergeCell ref="B73:N73"/>
    <mergeCell ref="B75:N75"/>
    <mergeCell ref="B76:N76"/>
    <mergeCell ref="A67:N67"/>
    <mergeCell ref="B69:N69"/>
    <mergeCell ref="B70:N70"/>
    <mergeCell ref="B71:N71"/>
    <mergeCell ref="B61:N61"/>
    <mergeCell ref="B63:C63"/>
    <mergeCell ref="B64:C64"/>
    <mergeCell ref="B65:C65"/>
    <mergeCell ref="B57:N57"/>
    <mergeCell ref="B58:N58"/>
    <mergeCell ref="B59:N59"/>
    <mergeCell ref="B60:N60"/>
    <mergeCell ref="B52:N52"/>
    <mergeCell ref="B53:N53"/>
    <mergeCell ref="A55:N55"/>
    <mergeCell ref="B56:N56"/>
    <mergeCell ref="B48:N48"/>
    <mergeCell ref="B49:N49"/>
    <mergeCell ref="B50:N50"/>
    <mergeCell ref="B51:N51"/>
    <mergeCell ref="B44:N44"/>
    <mergeCell ref="B45:N45"/>
    <mergeCell ref="B46:N46"/>
    <mergeCell ref="B47:N47"/>
    <mergeCell ref="A4:E4"/>
    <mergeCell ref="B41:N41"/>
    <mergeCell ref="B42:N42"/>
    <mergeCell ref="B43:N43"/>
  </mergeCells>
  <dataValidations count="6">
    <dataValidation type="list" allowBlank="1" showInputMessage="1" showErrorMessage="1" sqref="E8:E38">
      <formula1>$A$56:$A$61</formula1>
    </dataValidation>
    <dataValidation type="list" allowBlank="1" showInputMessage="1" showErrorMessage="1" sqref="C8:C26 C28:C38">
      <formula1>#REF!</formula1>
    </dataValidation>
    <dataValidation type="list" allowBlank="1" showInputMessage="1" showErrorMessage="1" sqref="R8:R31">
      <formula1>$A$83:$A$84</formula1>
    </dataValidation>
    <dataValidation type="list" allowBlank="1" showInputMessage="1" showErrorMessage="1" sqref="M8:M15">
      <formula1>$A$75:$A$77</formula1>
    </dataValidation>
    <dataValidation type="list" allowBlank="1" showInputMessage="1" showErrorMessage="1" sqref="N8:N37">
      <formula1>$A$79:$A$80</formula1>
    </dataValidation>
    <dataValidation type="list" allowBlank="1" showInputMessage="1" showErrorMessage="1" sqref="J8:J38 J40">
      <formula1>$A$63:$A$65</formula1>
    </dataValidation>
  </dataValidations>
  <printOptions/>
  <pageMargins left="0.1968503937007874" right="0.1968503937007874" top="0.15748031496062992" bottom="0.15748031496062992" header="0.31496062992125984" footer="0.31496062992125984"/>
  <pageSetup fitToHeight="4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5.00390625" style="0" customWidth="1"/>
    <col min="3" max="3" width="21.00390625" style="0" customWidth="1"/>
    <col min="15" max="15" width="12.875" style="0" hidden="1" customWidth="1"/>
  </cols>
  <sheetData>
    <row r="1" spans="1:14" ht="12.75">
      <c r="A1" s="90" t="s">
        <v>329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>
      <c r="A3" s="108" t="s">
        <v>179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93" customFormat="1" ht="12.75">
      <c r="A4" s="249"/>
      <c r="B4" s="250"/>
      <c r="C4" s="250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93" customFormat="1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93" customFormat="1" ht="99" customHeight="1">
      <c r="A6" s="109" t="s">
        <v>86</v>
      </c>
      <c r="B6" s="109" t="s">
        <v>180</v>
      </c>
      <c r="C6" s="109" t="s">
        <v>181</v>
      </c>
      <c r="D6" s="109" t="s">
        <v>182</v>
      </c>
      <c r="E6" s="109" t="s">
        <v>183</v>
      </c>
      <c r="F6" s="109" t="s">
        <v>184</v>
      </c>
      <c r="G6" s="109" t="s">
        <v>185</v>
      </c>
      <c r="H6" s="109" t="s">
        <v>186</v>
      </c>
      <c r="I6" s="109" t="s">
        <v>187</v>
      </c>
      <c r="J6" s="109" t="s">
        <v>188</v>
      </c>
      <c r="K6" s="109" t="s">
        <v>189</v>
      </c>
      <c r="L6" s="109" t="s">
        <v>190</v>
      </c>
      <c r="M6" s="109" t="s">
        <v>191</v>
      </c>
      <c r="N6" s="109" t="s">
        <v>192</v>
      </c>
      <c r="O6" s="109" t="s">
        <v>193</v>
      </c>
    </row>
    <row r="7" spans="1:15" s="93" customFormat="1" ht="12.75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</row>
    <row r="8" spans="1:15" s="93" customFormat="1" ht="30">
      <c r="A8" s="110">
        <v>1</v>
      </c>
      <c r="B8" s="187" t="s">
        <v>376</v>
      </c>
      <c r="C8" s="110" t="s">
        <v>378</v>
      </c>
      <c r="D8" s="110">
        <v>360</v>
      </c>
      <c r="E8" s="110">
        <v>10</v>
      </c>
      <c r="F8" s="110">
        <v>45</v>
      </c>
      <c r="G8" s="110">
        <v>45</v>
      </c>
      <c r="H8" s="111" t="s">
        <v>146</v>
      </c>
      <c r="I8" s="110">
        <v>10</v>
      </c>
      <c r="J8" s="111" t="s">
        <v>155</v>
      </c>
      <c r="K8" s="110"/>
      <c r="L8" s="110" t="s">
        <v>332</v>
      </c>
      <c r="M8" s="110"/>
      <c r="N8" s="110"/>
      <c r="O8" s="111"/>
    </row>
    <row r="9" spans="1:15" s="93" customFormat="1" ht="40.5">
      <c r="A9" s="110">
        <v>2</v>
      </c>
      <c r="B9" s="187" t="s">
        <v>379</v>
      </c>
      <c r="C9" s="110" t="s">
        <v>377</v>
      </c>
      <c r="D9" s="110">
        <v>360</v>
      </c>
      <c r="E9" s="110">
        <v>10</v>
      </c>
      <c r="F9" s="110">
        <v>15</v>
      </c>
      <c r="G9" s="110">
        <v>15</v>
      </c>
      <c r="H9" s="111" t="s">
        <v>146</v>
      </c>
      <c r="I9" s="110">
        <v>10</v>
      </c>
      <c r="J9" s="111" t="s">
        <v>155</v>
      </c>
      <c r="K9" s="110"/>
      <c r="L9" s="110" t="s">
        <v>332</v>
      </c>
      <c r="M9" s="110"/>
      <c r="N9" s="110"/>
      <c r="O9" s="111"/>
    </row>
    <row r="10" spans="1:15" s="93" customFormat="1" ht="12.75">
      <c r="A10" s="110"/>
      <c r="B10" s="187"/>
      <c r="C10" s="110"/>
      <c r="D10" s="110"/>
      <c r="E10" s="110"/>
      <c r="F10" s="110"/>
      <c r="G10" s="110"/>
      <c r="H10" s="111"/>
      <c r="I10" s="110"/>
      <c r="J10" s="111"/>
      <c r="K10" s="110"/>
      <c r="L10" s="110"/>
      <c r="M10" s="110"/>
      <c r="N10" s="110"/>
      <c r="O10" s="111"/>
    </row>
    <row r="11" spans="1:15" s="93" customFormat="1" ht="12.75">
      <c r="A11" s="110"/>
      <c r="B11" s="187"/>
      <c r="C11" s="110"/>
      <c r="D11" s="110"/>
      <c r="E11" s="110"/>
      <c r="F11" s="110"/>
      <c r="G11" s="110"/>
      <c r="H11" s="111"/>
      <c r="I11" s="110"/>
      <c r="J11" s="111"/>
      <c r="K11" s="110"/>
      <c r="L11" s="110"/>
      <c r="M11" s="110"/>
      <c r="N11" s="110"/>
      <c r="O11" s="111"/>
    </row>
    <row r="12" spans="1:15" s="93" customFormat="1" ht="12.75">
      <c r="A12" s="110"/>
      <c r="B12" s="187"/>
      <c r="C12" s="110"/>
      <c r="D12" s="110"/>
      <c r="E12" s="110"/>
      <c r="F12" s="110"/>
      <c r="G12" s="110"/>
      <c r="H12" s="111"/>
      <c r="I12" s="110"/>
      <c r="J12" s="111"/>
      <c r="K12" s="110"/>
      <c r="L12" s="110"/>
      <c r="M12" s="110"/>
      <c r="N12" s="110"/>
      <c r="O12" s="111"/>
    </row>
    <row r="13" spans="1:15" s="93" customFormat="1" ht="12.75">
      <c r="A13" s="110"/>
      <c r="B13" s="18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s="93" customFormat="1" ht="12.75">
      <c r="A14" s="110"/>
      <c r="B14" s="18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3" s="112" customFormat="1" ht="9.75">
      <c r="A15" s="103" t="s">
        <v>194</v>
      </c>
      <c r="B15" s="104"/>
      <c r="C15" s="104"/>
    </row>
    <row r="16" spans="1:3" s="112" customFormat="1" ht="9.75">
      <c r="A16" s="104" t="s">
        <v>146</v>
      </c>
      <c r="B16" s="259" t="s">
        <v>195</v>
      </c>
      <c r="C16" s="262"/>
    </row>
    <row r="17" spans="1:3" s="112" customFormat="1" ht="9.75">
      <c r="A17" s="104" t="s">
        <v>148</v>
      </c>
      <c r="B17" s="259" t="s">
        <v>196</v>
      </c>
      <c r="C17" s="262"/>
    </row>
    <row r="18" spans="1:3" s="112" customFormat="1" ht="9.75">
      <c r="A18" s="104" t="s">
        <v>150</v>
      </c>
      <c r="B18" s="259" t="s">
        <v>197</v>
      </c>
      <c r="C18" s="262"/>
    </row>
    <row r="19" spans="1:3" s="112" customFormat="1" ht="9.75">
      <c r="A19" s="104"/>
      <c r="B19" s="104"/>
      <c r="C19" s="104"/>
    </row>
    <row r="20" spans="1:3" s="112" customFormat="1" ht="24" customHeight="1">
      <c r="A20" s="257" t="s">
        <v>198</v>
      </c>
      <c r="B20" s="260"/>
      <c r="C20" s="260"/>
    </row>
    <row r="21" spans="1:3" s="112" customFormat="1" ht="9.75">
      <c r="A21" s="104"/>
      <c r="B21" s="104"/>
      <c r="C21" s="104"/>
    </row>
    <row r="22" spans="1:7" s="112" customFormat="1" ht="9.75">
      <c r="A22" s="104" t="s">
        <v>153</v>
      </c>
      <c r="B22" s="251" t="s">
        <v>154</v>
      </c>
      <c r="C22" s="251"/>
      <c r="D22" s="261"/>
      <c r="E22" s="261"/>
      <c r="F22" s="261"/>
      <c r="G22" s="261"/>
    </row>
    <row r="23" spans="1:7" s="112" customFormat="1" ht="12.75">
      <c r="A23" s="104" t="s">
        <v>155</v>
      </c>
      <c r="B23" s="251" t="s">
        <v>156</v>
      </c>
      <c r="C23" s="251"/>
      <c r="D23" s="253"/>
      <c r="E23" s="253"/>
      <c r="F23" s="253"/>
      <c r="G23" s="253"/>
    </row>
    <row r="24" spans="1:7" s="112" customFormat="1" ht="12.75">
      <c r="A24" s="104" t="s">
        <v>199</v>
      </c>
      <c r="B24" s="251" t="s">
        <v>200</v>
      </c>
      <c r="C24" s="251"/>
      <c r="D24" s="253"/>
      <c r="E24" s="253"/>
      <c r="F24" s="253"/>
      <c r="G24" s="253"/>
    </row>
    <row r="25" spans="1:7" s="112" customFormat="1" ht="21" customHeight="1">
      <c r="A25" s="104" t="s">
        <v>159</v>
      </c>
      <c r="B25" s="251" t="s">
        <v>160</v>
      </c>
      <c r="C25" s="251"/>
      <c r="D25" s="253"/>
      <c r="E25" s="253"/>
      <c r="F25" s="253"/>
      <c r="G25" s="253"/>
    </row>
    <row r="26" spans="1:7" s="112" customFormat="1" ht="12.75">
      <c r="A26" s="104" t="s">
        <v>161</v>
      </c>
      <c r="B26" s="251" t="s">
        <v>162</v>
      </c>
      <c r="C26" s="252"/>
      <c r="D26" s="253"/>
      <c r="E26" s="253"/>
      <c r="F26" s="253"/>
      <c r="G26" s="253"/>
    </row>
    <row r="27" spans="1:3" s="112" customFormat="1" ht="9.75">
      <c r="A27" s="257" t="s">
        <v>201</v>
      </c>
      <c r="B27" s="260"/>
      <c r="C27" s="260"/>
    </row>
    <row r="28" spans="1:3" s="113" customFormat="1" ht="21">
      <c r="A28" s="105" t="s">
        <v>171</v>
      </c>
      <c r="B28" s="251" t="s">
        <v>172</v>
      </c>
      <c r="C28" s="252"/>
    </row>
    <row r="29" spans="1:3" s="112" customFormat="1" ht="21">
      <c r="A29" s="105" t="s">
        <v>173</v>
      </c>
      <c r="B29" s="251" t="s">
        <v>202</v>
      </c>
      <c r="C29" s="252"/>
    </row>
    <row r="30" spans="1:3" ht="21">
      <c r="A30" s="105" t="s">
        <v>330</v>
      </c>
      <c r="B30" s="251" t="s">
        <v>331</v>
      </c>
      <c r="C30" s="252"/>
    </row>
    <row r="31" spans="1:3" ht="21">
      <c r="A31" s="105" t="s">
        <v>332</v>
      </c>
      <c r="B31" s="251" t="s">
        <v>333</v>
      </c>
      <c r="C31" s="252"/>
    </row>
  </sheetData>
  <sheetProtection/>
  <mergeCells count="15">
    <mergeCell ref="B30:C30"/>
    <mergeCell ref="B31:C31"/>
    <mergeCell ref="B29:C29"/>
    <mergeCell ref="B23:G23"/>
    <mergeCell ref="B24:G24"/>
    <mergeCell ref="B25:G25"/>
    <mergeCell ref="B26:G26"/>
    <mergeCell ref="A27:C27"/>
    <mergeCell ref="B28:C28"/>
    <mergeCell ref="A20:C20"/>
    <mergeCell ref="B22:G22"/>
    <mergeCell ref="A4:C4"/>
    <mergeCell ref="B16:C16"/>
    <mergeCell ref="B17:C17"/>
    <mergeCell ref="B18:C18"/>
  </mergeCells>
  <dataValidations count="3">
    <dataValidation type="list" allowBlank="1" showInputMessage="1" showErrorMessage="1" sqref="O8:O14">
      <formula1>$A$32:$A$33</formula1>
    </dataValidation>
    <dataValidation type="list" allowBlank="1" showInputMessage="1" showErrorMessage="1" sqref="J8:J12">
      <formula1>$A$22:$A$26</formula1>
    </dataValidation>
    <dataValidation type="list" allowBlank="1" showInputMessage="1" showErrorMessage="1" sqref="H8:H12">
      <formula1>$A$16:$A$18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F34" sqref="F34"/>
    </sheetView>
  </sheetViews>
  <sheetFormatPr defaultColWidth="9.00390625" defaultRowHeight="12.75" outlineLevelRow="1"/>
  <cols>
    <col min="1" max="1" width="3.00390625" style="116" customWidth="1"/>
    <col min="2" max="2" width="7.50390625" style="116" customWidth="1"/>
    <col min="3" max="3" width="42.375" style="116" customWidth="1"/>
    <col min="4" max="4" width="20.125" style="133" customWidth="1"/>
    <col min="5" max="5" width="12.50390625" style="116" customWidth="1"/>
    <col min="6" max="6" width="8.50390625" style="116" customWidth="1"/>
    <col min="7" max="7" width="10.625" style="116" customWidth="1"/>
    <col min="8" max="8" width="10.50390625" style="116" customWidth="1"/>
    <col min="9" max="10" width="11.50390625" style="116" customWidth="1"/>
    <col min="11" max="11" width="26.375" style="116" customWidth="1"/>
    <col min="12" max="15" width="9.125" style="116" customWidth="1"/>
    <col min="16" max="16" width="14.125" style="116" customWidth="1"/>
    <col min="17" max="16384" width="9.125" style="116" customWidth="1"/>
  </cols>
  <sheetData>
    <row r="1" spans="11:14" s="93" customFormat="1" ht="12.75" customHeight="1">
      <c r="K1" s="114"/>
      <c r="L1" s="115"/>
      <c r="M1" s="115"/>
      <c r="N1" s="91"/>
    </row>
    <row r="2" ht="12.75">
      <c r="A2" s="90" t="s">
        <v>334</v>
      </c>
    </row>
    <row r="3" ht="12.75"/>
    <row r="4" ht="12.75">
      <c r="A4" t="s">
        <v>85</v>
      </c>
    </row>
    <row r="5" spans="2:10" ht="7.5" customHeight="1">
      <c r="B5" s="117"/>
      <c r="C5" s="117"/>
      <c r="D5" s="117"/>
      <c r="E5" s="117"/>
      <c r="F5" s="117"/>
      <c r="G5" s="117"/>
      <c r="H5" s="117"/>
      <c r="I5" s="117"/>
      <c r="J5" s="117"/>
    </row>
    <row r="6" spans="2:11" s="118" customFormat="1" ht="21" customHeight="1">
      <c r="B6" s="265" t="s">
        <v>0</v>
      </c>
      <c r="C6" s="265" t="s">
        <v>203</v>
      </c>
      <c r="D6" s="265" t="s">
        <v>204</v>
      </c>
      <c r="E6" s="265" t="s">
        <v>205</v>
      </c>
      <c r="F6" s="269" t="s">
        <v>206</v>
      </c>
      <c r="G6" s="270"/>
      <c r="H6" s="270"/>
      <c r="I6" s="270"/>
      <c r="J6" s="119"/>
      <c r="K6" s="271" t="s">
        <v>207</v>
      </c>
    </row>
    <row r="7" spans="2:11" s="118" customFormat="1" ht="9.75">
      <c r="B7" s="266"/>
      <c r="C7" s="266"/>
      <c r="D7" s="266"/>
      <c r="E7" s="266"/>
      <c r="F7" s="265" t="s">
        <v>208</v>
      </c>
      <c r="G7" s="265" t="s">
        <v>209</v>
      </c>
      <c r="H7" s="269" t="s">
        <v>210</v>
      </c>
      <c r="I7" s="273"/>
      <c r="J7" s="274" t="s">
        <v>211</v>
      </c>
      <c r="K7" s="271"/>
    </row>
    <row r="8" spans="2:11" s="118" customFormat="1" ht="71.25">
      <c r="B8" s="267"/>
      <c r="C8" s="267"/>
      <c r="D8" s="267"/>
      <c r="E8" s="268"/>
      <c r="F8" s="272"/>
      <c r="G8" s="272"/>
      <c r="H8" s="120" t="s">
        <v>212</v>
      </c>
      <c r="I8" s="120" t="s">
        <v>213</v>
      </c>
      <c r="J8" s="275"/>
      <c r="K8" s="271"/>
    </row>
    <row r="9" spans="2:11" s="118" customFormat="1" ht="11.25" customHeight="1">
      <c r="B9" s="120">
        <v>1</v>
      </c>
      <c r="C9" s="120">
        <v>2</v>
      </c>
      <c r="D9" s="120">
        <v>3</v>
      </c>
      <c r="E9" s="120">
        <v>4</v>
      </c>
      <c r="F9" s="120">
        <v>5</v>
      </c>
      <c r="G9" s="120" t="s">
        <v>214</v>
      </c>
      <c r="H9" s="120">
        <v>7</v>
      </c>
      <c r="I9" s="120">
        <v>8</v>
      </c>
      <c r="J9" s="120">
        <v>9</v>
      </c>
      <c r="K9" s="121">
        <v>10</v>
      </c>
    </row>
    <row r="10" spans="2:11" s="118" customFormat="1" ht="27" customHeight="1" hidden="1" outlineLevel="1">
      <c r="B10" s="263" t="s">
        <v>215</v>
      </c>
      <c r="C10" s="264"/>
      <c r="D10" s="122"/>
      <c r="E10" s="123" t="s">
        <v>216</v>
      </c>
      <c r="F10" s="123" t="s">
        <v>216</v>
      </c>
      <c r="G10" s="123" t="s">
        <v>216</v>
      </c>
      <c r="H10" s="123"/>
      <c r="I10" s="123" t="s">
        <v>216</v>
      </c>
      <c r="J10" s="123"/>
      <c r="K10" s="124"/>
    </row>
    <row r="11" spans="2:11" s="118" customFormat="1" ht="16.5" customHeight="1" collapsed="1">
      <c r="B11" s="125">
        <v>1</v>
      </c>
      <c r="C11" s="179" t="s">
        <v>337</v>
      </c>
      <c r="D11" s="126" t="s">
        <v>122</v>
      </c>
      <c r="E11" s="125">
        <v>72</v>
      </c>
      <c r="F11" s="125">
        <v>50</v>
      </c>
      <c r="G11" s="125">
        <v>50</v>
      </c>
      <c r="H11" s="125"/>
      <c r="I11" s="125"/>
      <c r="J11" s="125">
        <f>E11*F11/1520</f>
        <v>2.3684210526315788</v>
      </c>
      <c r="K11" s="124"/>
    </row>
    <row r="12" spans="2:11" s="118" customFormat="1" ht="16.5" customHeight="1">
      <c r="B12" s="125">
        <v>2</v>
      </c>
      <c r="C12" s="179" t="s">
        <v>338</v>
      </c>
      <c r="D12" s="126" t="s">
        <v>122</v>
      </c>
      <c r="E12" s="125">
        <v>108</v>
      </c>
      <c r="F12" s="125">
        <v>21</v>
      </c>
      <c r="G12" s="125">
        <v>21</v>
      </c>
      <c r="H12" s="125"/>
      <c r="I12" s="125"/>
      <c r="J12" s="125">
        <f aca="true" t="shared" si="0" ref="J12:J33">E12*F12/1520</f>
        <v>1.4921052631578948</v>
      </c>
      <c r="K12" s="124"/>
    </row>
    <row r="13" spans="2:11" s="118" customFormat="1" ht="16.5" customHeight="1">
      <c r="B13" s="125">
        <v>3</v>
      </c>
      <c r="C13" s="179" t="s">
        <v>339</v>
      </c>
      <c r="D13" s="126" t="s">
        <v>122</v>
      </c>
      <c r="E13" s="125">
        <v>108</v>
      </c>
      <c r="F13" s="125">
        <v>25</v>
      </c>
      <c r="G13" s="125">
        <v>25</v>
      </c>
      <c r="H13" s="125"/>
      <c r="I13" s="125"/>
      <c r="J13" s="125">
        <f t="shared" si="0"/>
        <v>1.7763157894736843</v>
      </c>
      <c r="K13" s="124"/>
    </row>
    <row r="14" spans="2:11" s="118" customFormat="1" ht="16.5" customHeight="1">
      <c r="B14" s="125">
        <v>4</v>
      </c>
      <c r="C14" s="179" t="s">
        <v>340</v>
      </c>
      <c r="D14" s="126" t="s">
        <v>122</v>
      </c>
      <c r="E14" s="125">
        <v>108</v>
      </c>
      <c r="F14" s="125">
        <v>75</v>
      </c>
      <c r="G14" s="125">
        <v>75</v>
      </c>
      <c r="H14" s="125"/>
      <c r="I14" s="125"/>
      <c r="J14" s="125">
        <f t="shared" si="0"/>
        <v>5.328947368421052</v>
      </c>
      <c r="K14" s="124"/>
    </row>
    <row r="15" spans="2:11" s="118" customFormat="1" ht="16.5" customHeight="1">
      <c r="B15" s="125">
        <v>5</v>
      </c>
      <c r="C15" s="180" t="s">
        <v>341</v>
      </c>
      <c r="D15" s="126" t="s">
        <v>122</v>
      </c>
      <c r="E15" s="125">
        <v>72</v>
      </c>
      <c r="F15" s="125">
        <v>40</v>
      </c>
      <c r="G15" s="125"/>
      <c r="H15" s="125"/>
      <c r="I15" s="125"/>
      <c r="J15" s="125">
        <f t="shared" si="0"/>
        <v>1.894736842105263</v>
      </c>
      <c r="K15" s="124"/>
    </row>
    <row r="16" spans="2:11" s="118" customFormat="1" ht="16.5" customHeight="1">
      <c r="B16" s="125">
        <v>6</v>
      </c>
      <c r="C16" s="180" t="s">
        <v>342</v>
      </c>
      <c r="D16" s="126" t="s">
        <v>122</v>
      </c>
      <c r="E16" s="125">
        <v>108</v>
      </c>
      <c r="F16" s="125">
        <v>30</v>
      </c>
      <c r="G16" s="125"/>
      <c r="H16" s="125"/>
      <c r="I16" s="125"/>
      <c r="J16" s="125">
        <f t="shared" si="0"/>
        <v>2.1315789473684212</v>
      </c>
      <c r="K16" s="124"/>
    </row>
    <row r="17" spans="2:11" s="118" customFormat="1" ht="16.5" customHeight="1">
      <c r="B17" s="125">
        <v>7</v>
      </c>
      <c r="C17" s="180" t="s">
        <v>343</v>
      </c>
      <c r="D17" s="126" t="s">
        <v>122</v>
      </c>
      <c r="E17" s="125">
        <v>108</v>
      </c>
      <c r="F17" s="125">
        <v>34</v>
      </c>
      <c r="G17" s="125"/>
      <c r="H17" s="125"/>
      <c r="I17" s="125"/>
      <c r="J17" s="125">
        <f t="shared" si="0"/>
        <v>2.4157894736842107</v>
      </c>
      <c r="K17" s="124"/>
    </row>
    <row r="18" spans="2:11" s="118" customFormat="1" ht="16.5" customHeight="1">
      <c r="B18" s="125">
        <v>8</v>
      </c>
      <c r="C18" s="180" t="s">
        <v>344</v>
      </c>
      <c r="D18" s="126" t="s">
        <v>122</v>
      </c>
      <c r="E18" s="125">
        <v>108</v>
      </c>
      <c r="F18" s="125">
        <v>78</v>
      </c>
      <c r="G18" s="125">
        <v>30</v>
      </c>
      <c r="H18" s="125"/>
      <c r="I18" s="125"/>
      <c r="J18" s="125">
        <f t="shared" si="0"/>
        <v>5.542105263157895</v>
      </c>
      <c r="K18" s="124"/>
    </row>
    <row r="19" spans="2:11" s="118" customFormat="1" ht="15.75" customHeight="1">
      <c r="B19" s="125">
        <v>9</v>
      </c>
      <c r="C19" s="180" t="s">
        <v>345</v>
      </c>
      <c r="D19" s="126" t="s">
        <v>122</v>
      </c>
      <c r="E19" s="125">
        <v>108</v>
      </c>
      <c r="F19" s="125">
        <v>45</v>
      </c>
      <c r="G19" s="125"/>
      <c r="H19" s="125">
        <v>45</v>
      </c>
      <c r="I19" s="125">
        <v>45</v>
      </c>
      <c r="J19" s="125">
        <f t="shared" si="0"/>
        <v>3.1973684210526314</v>
      </c>
      <c r="K19" s="124"/>
    </row>
    <row r="20" spans="2:11" s="118" customFormat="1" ht="16.5" customHeight="1">
      <c r="B20" s="125">
        <v>10</v>
      </c>
      <c r="C20" s="180" t="s">
        <v>346</v>
      </c>
      <c r="D20" s="126" t="s">
        <v>122</v>
      </c>
      <c r="E20" s="127">
        <v>72</v>
      </c>
      <c r="F20" s="127">
        <v>28</v>
      </c>
      <c r="G20" s="125"/>
      <c r="H20" s="125">
        <v>28</v>
      </c>
      <c r="I20" s="125">
        <v>28</v>
      </c>
      <c r="J20" s="125">
        <f t="shared" si="0"/>
        <v>1.3263157894736841</v>
      </c>
      <c r="K20" s="124"/>
    </row>
    <row r="21" spans="2:11" s="118" customFormat="1" ht="23.25" customHeight="1">
      <c r="B21" s="178">
        <v>11</v>
      </c>
      <c r="C21" s="181" t="s">
        <v>351</v>
      </c>
      <c r="D21" s="126" t="s">
        <v>122</v>
      </c>
      <c r="E21" s="127">
        <v>108</v>
      </c>
      <c r="F21" s="127">
        <v>50</v>
      </c>
      <c r="G21" s="127">
        <v>50</v>
      </c>
      <c r="H21" s="125"/>
      <c r="I21" s="125"/>
      <c r="J21" s="125">
        <f t="shared" si="0"/>
        <v>3.5526315789473686</v>
      </c>
      <c r="K21" s="124"/>
    </row>
    <row r="22" spans="2:11" s="118" customFormat="1" ht="16.5" customHeight="1">
      <c r="B22" s="178">
        <v>12</v>
      </c>
      <c r="C22" s="182" t="s">
        <v>352</v>
      </c>
      <c r="D22" s="126" t="s">
        <v>122</v>
      </c>
      <c r="E22" s="127">
        <v>108</v>
      </c>
      <c r="F22" s="127">
        <v>19</v>
      </c>
      <c r="G22" s="127">
        <v>19</v>
      </c>
      <c r="H22" s="125"/>
      <c r="I22" s="125"/>
      <c r="J22" s="125">
        <f t="shared" si="0"/>
        <v>1.35</v>
      </c>
      <c r="K22" s="124"/>
    </row>
    <row r="23" spans="2:11" s="118" customFormat="1" ht="16.5" customHeight="1">
      <c r="B23" s="178">
        <v>13</v>
      </c>
      <c r="C23" s="181" t="s">
        <v>353</v>
      </c>
      <c r="D23" s="126" t="s">
        <v>122</v>
      </c>
      <c r="E23" s="127">
        <v>108</v>
      </c>
      <c r="F23" s="127">
        <v>25</v>
      </c>
      <c r="G23" s="127">
        <v>25</v>
      </c>
      <c r="H23" s="125"/>
      <c r="I23" s="125"/>
      <c r="J23" s="125">
        <f t="shared" si="0"/>
        <v>1.7763157894736843</v>
      </c>
      <c r="K23" s="124"/>
    </row>
    <row r="24" spans="2:11" s="118" customFormat="1" ht="20.25" customHeight="1">
      <c r="B24" s="178">
        <v>14</v>
      </c>
      <c r="C24" s="181" t="s">
        <v>354</v>
      </c>
      <c r="D24" s="126" t="s">
        <v>122</v>
      </c>
      <c r="E24" s="127">
        <v>108</v>
      </c>
      <c r="F24" s="127">
        <v>25</v>
      </c>
      <c r="G24" s="127">
        <v>25</v>
      </c>
      <c r="H24" s="125"/>
      <c r="I24" s="125"/>
      <c r="J24" s="125">
        <f t="shared" si="0"/>
        <v>1.7763157894736843</v>
      </c>
      <c r="K24" s="124"/>
    </row>
    <row r="25" spans="2:11" s="118" customFormat="1" ht="21" customHeight="1">
      <c r="B25" s="178">
        <v>15</v>
      </c>
      <c r="C25" s="181" t="s">
        <v>355</v>
      </c>
      <c r="D25" s="126" t="s">
        <v>122</v>
      </c>
      <c r="E25" s="127">
        <v>108</v>
      </c>
      <c r="F25" s="127">
        <v>25</v>
      </c>
      <c r="G25" s="127">
        <v>25</v>
      </c>
      <c r="H25" s="125"/>
      <c r="I25" s="125"/>
      <c r="J25" s="125">
        <f t="shared" si="0"/>
        <v>1.7763157894736843</v>
      </c>
      <c r="K25" s="124"/>
    </row>
    <row r="26" spans="2:11" s="118" customFormat="1" ht="16.5" customHeight="1">
      <c r="B26" s="178">
        <v>16</v>
      </c>
      <c r="C26" s="182" t="s">
        <v>356</v>
      </c>
      <c r="D26" s="126" t="s">
        <v>122</v>
      </c>
      <c r="E26" s="127">
        <v>144</v>
      </c>
      <c r="F26" s="127">
        <v>25</v>
      </c>
      <c r="G26" s="127">
        <v>25</v>
      </c>
      <c r="H26" s="125"/>
      <c r="I26" s="125"/>
      <c r="J26" s="125">
        <f t="shared" si="0"/>
        <v>2.3684210526315788</v>
      </c>
      <c r="K26" s="124"/>
    </row>
    <row r="27" spans="2:11" s="118" customFormat="1" ht="16.5" customHeight="1">
      <c r="B27" s="178">
        <v>17</v>
      </c>
      <c r="C27" s="182" t="s">
        <v>357</v>
      </c>
      <c r="D27" s="126" t="s">
        <v>122</v>
      </c>
      <c r="E27" s="127">
        <v>72</v>
      </c>
      <c r="F27" s="127">
        <v>25</v>
      </c>
      <c r="G27" s="127">
        <v>25</v>
      </c>
      <c r="H27" s="125"/>
      <c r="I27" s="125"/>
      <c r="J27" s="125">
        <f t="shared" si="0"/>
        <v>1.1842105263157894</v>
      </c>
      <c r="K27" s="124"/>
    </row>
    <row r="28" spans="2:11" s="118" customFormat="1" ht="16.5" customHeight="1">
      <c r="B28" s="178"/>
      <c r="C28" s="197" t="s">
        <v>421</v>
      </c>
      <c r="D28" s="126" t="s">
        <v>122</v>
      </c>
      <c r="E28" s="127">
        <v>72</v>
      </c>
      <c r="F28" s="127">
        <v>28</v>
      </c>
      <c r="G28" s="127"/>
      <c r="H28" s="125"/>
      <c r="I28" s="125"/>
      <c r="J28" s="125">
        <f t="shared" si="0"/>
        <v>1.3263157894736841</v>
      </c>
      <c r="K28" s="124"/>
    </row>
    <row r="29" spans="2:11" s="118" customFormat="1" ht="16.5" customHeight="1">
      <c r="B29" s="127">
        <v>18</v>
      </c>
      <c r="C29" s="181" t="s">
        <v>358</v>
      </c>
      <c r="D29" s="126" t="s">
        <v>122</v>
      </c>
      <c r="E29" s="127">
        <v>108</v>
      </c>
      <c r="F29" s="127">
        <v>25</v>
      </c>
      <c r="G29" s="127">
        <v>25</v>
      </c>
      <c r="H29" s="125"/>
      <c r="I29" s="125"/>
      <c r="J29" s="125">
        <f t="shared" si="0"/>
        <v>1.7763157894736843</v>
      </c>
      <c r="K29" s="124"/>
    </row>
    <row r="30" spans="2:11" s="118" customFormat="1" ht="16.5" customHeight="1">
      <c r="B30" s="189"/>
      <c r="C30" s="197" t="s">
        <v>381</v>
      </c>
      <c r="D30" s="126" t="s">
        <v>122</v>
      </c>
      <c r="E30" s="171">
        <v>72</v>
      </c>
      <c r="F30" s="171">
        <v>6</v>
      </c>
      <c r="G30" s="171"/>
      <c r="H30" s="171"/>
      <c r="I30" s="171"/>
      <c r="J30" s="171">
        <f t="shared" si="0"/>
        <v>0.28421052631578947</v>
      </c>
      <c r="K30" s="188"/>
    </row>
    <row r="31" spans="2:11" s="118" customFormat="1" ht="23.25" customHeight="1">
      <c r="B31" s="189"/>
      <c r="C31" s="176" t="s">
        <v>380</v>
      </c>
      <c r="D31" s="126" t="s">
        <v>122</v>
      </c>
      <c r="E31" s="171">
        <v>76</v>
      </c>
      <c r="F31" s="171">
        <v>800</v>
      </c>
      <c r="G31" s="171">
        <v>800</v>
      </c>
      <c r="H31" s="197"/>
      <c r="I31" s="171"/>
      <c r="J31" s="171">
        <f t="shared" si="0"/>
        <v>40</v>
      </c>
      <c r="K31" s="188"/>
    </row>
    <row r="32" spans="2:11" s="118" customFormat="1" ht="21.75" customHeight="1">
      <c r="B32" s="189">
        <v>19</v>
      </c>
      <c r="C32" s="181" t="s">
        <v>382</v>
      </c>
      <c r="D32" s="126" t="s">
        <v>124</v>
      </c>
      <c r="E32" s="171">
        <v>1500</v>
      </c>
      <c r="F32" s="171">
        <v>21</v>
      </c>
      <c r="G32" s="171"/>
      <c r="H32" s="171"/>
      <c r="I32" s="171"/>
      <c r="J32" s="171">
        <f t="shared" si="0"/>
        <v>20.723684210526315</v>
      </c>
      <c r="K32" s="188"/>
    </row>
    <row r="33" spans="2:11" s="118" customFormat="1" ht="16.5" customHeight="1">
      <c r="B33" s="178">
        <v>20</v>
      </c>
      <c r="C33" s="181" t="s">
        <v>383</v>
      </c>
      <c r="D33" s="126" t="s">
        <v>128</v>
      </c>
      <c r="E33" s="171">
        <v>2000</v>
      </c>
      <c r="F33" s="171">
        <v>31</v>
      </c>
      <c r="G33" s="171"/>
      <c r="H33" s="171"/>
      <c r="I33" s="171"/>
      <c r="J33" s="171">
        <f t="shared" si="0"/>
        <v>40.78947368421053</v>
      </c>
      <c r="K33" s="188"/>
    </row>
    <row r="34" spans="3:5" ht="15.75" customHeight="1">
      <c r="C34" s="128"/>
      <c r="D34" s="126"/>
      <c r="E34" s="128"/>
    </row>
    <row r="35" spans="2:5" ht="12.75">
      <c r="B35" s="130" t="s">
        <v>218</v>
      </c>
      <c r="C35" s="128"/>
      <c r="D35" s="126"/>
      <c r="E35" s="128"/>
    </row>
    <row r="36" spans="2:5" ht="12.75">
      <c r="B36" s="105" t="s">
        <v>122</v>
      </c>
      <c r="C36" s="251" t="s">
        <v>123</v>
      </c>
      <c r="D36" s="251"/>
      <c r="E36" s="253"/>
    </row>
    <row r="37" spans="2:5" ht="12.75">
      <c r="B37" s="105" t="s">
        <v>124</v>
      </c>
      <c r="C37" s="251" t="s">
        <v>125</v>
      </c>
      <c r="D37" s="251"/>
      <c r="E37" s="253"/>
    </row>
    <row r="38" spans="2:5" ht="12.75">
      <c r="B38" s="105" t="s">
        <v>126</v>
      </c>
      <c r="C38" s="251" t="s">
        <v>127</v>
      </c>
      <c r="D38" s="251"/>
      <c r="E38" s="253"/>
    </row>
    <row r="39" spans="2:5" ht="12.75">
      <c r="B39" s="105" t="s">
        <v>130</v>
      </c>
      <c r="C39" s="251" t="s">
        <v>131</v>
      </c>
      <c r="D39" s="253"/>
      <c r="E39" s="253"/>
    </row>
    <row r="40" spans="2:5" ht="12.75">
      <c r="B40" s="104" t="s">
        <v>128</v>
      </c>
      <c r="C40" s="251" t="s">
        <v>129</v>
      </c>
      <c r="D40" s="251"/>
      <c r="E40" s="106"/>
    </row>
    <row r="41" spans="2:5" ht="12.75">
      <c r="B41" s="105" t="s">
        <v>219</v>
      </c>
      <c r="C41" s="251" t="s">
        <v>220</v>
      </c>
      <c r="D41" s="253"/>
      <c r="E41" s="253"/>
    </row>
    <row r="42" spans="2:6" ht="12.75">
      <c r="B42" s="131" t="s">
        <v>221</v>
      </c>
      <c r="C42" s="131"/>
      <c r="D42" s="132"/>
      <c r="E42" s="131"/>
      <c r="F42" s="131"/>
    </row>
  </sheetData>
  <sheetProtection/>
  <mergeCells count="17">
    <mergeCell ref="F6:I6"/>
    <mergeCell ref="K6:K8"/>
    <mergeCell ref="F7:F8"/>
    <mergeCell ref="G7:G8"/>
    <mergeCell ref="H7:I7"/>
    <mergeCell ref="J7:J8"/>
    <mergeCell ref="B6:B8"/>
    <mergeCell ref="C6:C8"/>
    <mergeCell ref="D6:D8"/>
    <mergeCell ref="E6:E8"/>
    <mergeCell ref="C41:E41"/>
    <mergeCell ref="B10:C10"/>
    <mergeCell ref="C36:E36"/>
    <mergeCell ref="C37:E37"/>
    <mergeCell ref="C38:E38"/>
    <mergeCell ref="C39:E39"/>
    <mergeCell ref="C40:D40"/>
  </mergeCells>
  <dataValidations count="1">
    <dataValidation type="list" allowBlank="1" showInputMessage="1" showErrorMessage="1" sqref="D11:D31">
      <formula1>#REF!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46">
      <selection activeCell="D55" sqref="D55:E55"/>
    </sheetView>
  </sheetViews>
  <sheetFormatPr defaultColWidth="9.00390625" defaultRowHeight="12.75" outlineLevelRow="1"/>
  <cols>
    <col min="1" max="1" width="1.37890625" style="116" customWidth="1"/>
    <col min="2" max="2" width="3.50390625" style="116" customWidth="1"/>
    <col min="3" max="3" width="25.375" style="116" customWidth="1"/>
    <col min="4" max="4" width="12.00390625" style="133" customWidth="1"/>
    <col min="5" max="5" width="12.625" style="116" customWidth="1"/>
    <col min="6" max="6" width="20.625" style="116" customWidth="1"/>
    <col min="7" max="8" width="5.625" style="116" customWidth="1"/>
    <col min="9" max="9" width="9.50390625" style="116" customWidth="1"/>
    <col min="10" max="10" width="5.00390625" style="116" customWidth="1"/>
    <col min="11" max="12" width="5.625" style="116" customWidth="1"/>
    <col min="13" max="15" width="8.50390625" style="133" customWidth="1"/>
    <col min="16" max="16" width="9.125" style="116" customWidth="1"/>
    <col min="17" max="17" width="10.625" style="116" customWidth="1"/>
    <col min="18" max="16384" width="9.125" style="116" customWidth="1"/>
  </cols>
  <sheetData>
    <row r="1" spans="10:13" s="93" customFormat="1" ht="12.75" customHeight="1">
      <c r="J1" s="114"/>
      <c r="K1" s="115"/>
      <c r="L1" s="115"/>
      <c r="M1" s="91"/>
    </row>
    <row r="2" ht="12.75">
      <c r="A2" s="90" t="s">
        <v>335</v>
      </c>
    </row>
    <row r="3" ht="12.75"/>
    <row r="4" ht="12.75">
      <c r="A4" t="s">
        <v>85</v>
      </c>
    </row>
    <row r="5" spans="2:15" ht="22.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2:17" s="118" customFormat="1" ht="33" customHeight="1">
      <c r="B6" s="265" t="s">
        <v>0</v>
      </c>
      <c r="C6" s="265" t="s">
        <v>203</v>
      </c>
      <c r="D6" s="265" t="s">
        <v>204</v>
      </c>
      <c r="E6" s="265" t="s">
        <v>222</v>
      </c>
      <c r="F6" s="265" t="s">
        <v>223</v>
      </c>
      <c r="G6" s="269" t="s">
        <v>224</v>
      </c>
      <c r="H6" s="273"/>
      <c r="I6" s="265" t="s">
        <v>225</v>
      </c>
      <c r="J6" s="269" t="s">
        <v>226</v>
      </c>
      <c r="K6" s="270"/>
      <c r="L6" s="278"/>
      <c r="M6" s="265" t="s">
        <v>227</v>
      </c>
      <c r="N6" s="265" t="s">
        <v>190</v>
      </c>
      <c r="O6" s="265" t="s">
        <v>228</v>
      </c>
      <c r="P6" s="280" t="s">
        <v>229</v>
      </c>
      <c r="Q6" s="279" t="s">
        <v>207</v>
      </c>
    </row>
    <row r="7" spans="2:17" s="118" customFormat="1" ht="24" customHeight="1">
      <c r="B7" s="267"/>
      <c r="C7" s="267"/>
      <c r="D7" s="267"/>
      <c r="E7" s="267"/>
      <c r="F7" s="267"/>
      <c r="G7" s="120" t="s">
        <v>230</v>
      </c>
      <c r="H7" s="120" t="s">
        <v>231</v>
      </c>
      <c r="I7" s="267"/>
      <c r="J7" s="120" t="s">
        <v>232</v>
      </c>
      <c r="K7" s="120" t="s">
        <v>233</v>
      </c>
      <c r="L7" s="120" t="s">
        <v>234</v>
      </c>
      <c r="M7" s="267"/>
      <c r="N7" s="277"/>
      <c r="O7" s="267"/>
      <c r="P7" s="280"/>
      <c r="Q7" s="279"/>
    </row>
    <row r="8" spans="2:17" s="118" customFormat="1" ht="11.25" customHeight="1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  <c r="L8" s="120">
        <v>11</v>
      </c>
      <c r="M8" s="120">
        <v>12</v>
      </c>
      <c r="N8" s="120">
        <v>13</v>
      </c>
      <c r="O8" s="120">
        <v>14</v>
      </c>
      <c r="P8" s="120">
        <v>15</v>
      </c>
      <c r="Q8" s="120">
        <v>16</v>
      </c>
    </row>
    <row r="9" spans="2:17" s="118" customFormat="1" ht="27" customHeight="1" hidden="1" outlineLevel="1">
      <c r="B9" s="263" t="s">
        <v>215</v>
      </c>
      <c r="C9" s="264"/>
      <c r="D9" s="122"/>
      <c r="E9" s="123" t="s">
        <v>216</v>
      </c>
      <c r="F9" s="123"/>
      <c r="G9" s="123" t="s">
        <v>216</v>
      </c>
      <c r="H9" s="123" t="s">
        <v>216</v>
      </c>
      <c r="I9" s="123" t="s">
        <v>216</v>
      </c>
      <c r="J9" s="123" t="s">
        <v>216</v>
      </c>
      <c r="K9" s="123" t="s">
        <v>216</v>
      </c>
      <c r="L9" s="123"/>
      <c r="M9" s="123"/>
      <c r="N9" s="123"/>
      <c r="O9" s="134"/>
      <c r="P9" s="135"/>
      <c r="Q9" s="136"/>
    </row>
    <row r="10" spans="2:17" s="118" customFormat="1" ht="31.5" customHeight="1" collapsed="1">
      <c r="B10" s="125">
        <v>1</v>
      </c>
      <c r="C10" s="190" t="s">
        <v>384</v>
      </c>
      <c r="D10" s="126" t="s">
        <v>122</v>
      </c>
      <c r="E10" s="125" t="s">
        <v>385</v>
      </c>
      <c r="F10" s="125" t="s">
        <v>386</v>
      </c>
      <c r="G10" s="125">
        <v>14</v>
      </c>
      <c r="H10" s="125">
        <v>144</v>
      </c>
      <c r="I10" s="126" t="s">
        <v>150</v>
      </c>
      <c r="J10" s="125">
        <v>3</v>
      </c>
      <c r="K10" s="125">
        <v>11</v>
      </c>
      <c r="L10" s="125"/>
      <c r="M10" s="125">
        <v>14</v>
      </c>
      <c r="N10" s="126"/>
      <c r="O10" s="127"/>
      <c r="P10" s="124"/>
      <c r="Q10" s="124"/>
    </row>
    <row r="11" spans="2:17" s="118" customFormat="1" ht="16.5" customHeight="1">
      <c r="B11" s="125">
        <v>2</v>
      </c>
      <c r="C11" s="190" t="s">
        <v>387</v>
      </c>
      <c r="D11" s="126" t="s">
        <v>122</v>
      </c>
      <c r="E11" s="125" t="s">
        <v>385</v>
      </c>
      <c r="F11" s="125" t="s">
        <v>386</v>
      </c>
      <c r="G11" s="125">
        <v>18</v>
      </c>
      <c r="H11" s="125">
        <v>108</v>
      </c>
      <c r="I11" s="126" t="s">
        <v>150</v>
      </c>
      <c r="J11" s="125"/>
      <c r="K11" s="125">
        <v>22</v>
      </c>
      <c r="L11" s="125"/>
      <c r="M11" s="125">
        <v>22</v>
      </c>
      <c r="N11" s="126"/>
      <c r="O11" s="127"/>
      <c r="P11" s="124"/>
      <c r="Q11" s="124"/>
    </row>
    <row r="12" spans="2:17" s="118" customFormat="1" ht="33.75" customHeight="1">
      <c r="B12" s="125">
        <v>3</v>
      </c>
      <c r="C12" s="190" t="s">
        <v>388</v>
      </c>
      <c r="D12" s="126" t="s">
        <v>122</v>
      </c>
      <c r="E12" s="125" t="s">
        <v>385</v>
      </c>
      <c r="F12" s="125" t="s">
        <v>391</v>
      </c>
      <c r="G12" s="125">
        <v>14</v>
      </c>
      <c r="H12" s="125">
        <v>106</v>
      </c>
      <c r="I12" s="126" t="s">
        <v>238</v>
      </c>
      <c r="J12" s="125"/>
      <c r="K12" s="125">
        <v>1</v>
      </c>
      <c r="L12" s="125"/>
      <c r="M12" s="125">
        <v>1</v>
      </c>
      <c r="N12" s="125"/>
      <c r="O12" s="127"/>
      <c r="P12" s="124"/>
      <c r="Q12" s="124"/>
    </row>
    <row r="13" spans="2:17" s="118" customFormat="1" ht="33.75" customHeight="1">
      <c r="B13" s="125"/>
      <c r="C13" s="190" t="s">
        <v>392</v>
      </c>
      <c r="D13" s="126" t="s">
        <v>122</v>
      </c>
      <c r="E13" s="125" t="s">
        <v>385</v>
      </c>
      <c r="F13" s="125" t="s">
        <v>386</v>
      </c>
      <c r="G13" s="125">
        <v>9</v>
      </c>
      <c r="H13" s="125">
        <v>48</v>
      </c>
      <c r="I13" s="126" t="s">
        <v>238</v>
      </c>
      <c r="J13" s="125"/>
      <c r="K13" s="125">
        <v>1</v>
      </c>
      <c r="L13" s="125"/>
      <c r="M13" s="125">
        <v>1</v>
      </c>
      <c r="N13" s="125"/>
      <c r="O13" s="127"/>
      <c r="P13" s="124"/>
      <c r="Q13" s="124"/>
    </row>
    <row r="14" spans="2:17" s="118" customFormat="1" ht="33.75" customHeight="1">
      <c r="B14" s="125"/>
      <c r="C14" s="190" t="s">
        <v>393</v>
      </c>
      <c r="D14" s="126" t="s">
        <v>122</v>
      </c>
      <c r="E14" s="125" t="s">
        <v>385</v>
      </c>
      <c r="F14" s="125" t="s">
        <v>386</v>
      </c>
      <c r="G14" s="125">
        <v>6</v>
      </c>
      <c r="H14" s="125">
        <v>24</v>
      </c>
      <c r="I14" s="126" t="s">
        <v>238</v>
      </c>
      <c r="J14" s="125"/>
      <c r="K14" s="125">
        <v>29</v>
      </c>
      <c r="L14" s="125"/>
      <c r="M14" s="125">
        <v>29</v>
      </c>
      <c r="N14" s="125"/>
      <c r="O14" s="127"/>
      <c r="P14" s="124"/>
      <c r="Q14" s="124"/>
    </row>
    <row r="15" spans="2:17" s="118" customFormat="1" ht="43.5" customHeight="1">
      <c r="B15" s="125"/>
      <c r="C15" s="190" t="s">
        <v>395</v>
      </c>
      <c r="D15" s="126" t="s">
        <v>122</v>
      </c>
      <c r="E15" s="125" t="s">
        <v>385</v>
      </c>
      <c r="F15" s="125" t="s">
        <v>394</v>
      </c>
      <c r="G15" s="125">
        <v>12</v>
      </c>
      <c r="H15" s="125">
        <v>72</v>
      </c>
      <c r="I15" s="126" t="s">
        <v>238</v>
      </c>
      <c r="J15" s="125"/>
      <c r="K15" s="125">
        <v>4</v>
      </c>
      <c r="L15" s="125"/>
      <c r="M15" s="125">
        <v>4</v>
      </c>
      <c r="N15" s="125"/>
      <c r="O15" s="127"/>
      <c r="P15" s="124"/>
      <c r="Q15" s="124"/>
    </row>
    <row r="16" spans="2:17" s="118" customFormat="1" ht="33.75" customHeight="1">
      <c r="B16" s="125"/>
      <c r="C16" s="190" t="s">
        <v>396</v>
      </c>
      <c r="D16" s="126" t="s">
        <v>126</v>
      </c>
      <c r="E16" s="125" t="s">
        <v>397</v>
      </c>
      <c r="F16" s="192" t="s">
        <v>398</v>
      </c>
      <c r="G16" s="125">
        <v>12</v>
      </c>
      <c r="H16" s="125">
        <v>108</v>
      </c>
      <c r="I16" s="126" t="s">
        <v>238</v>
      </c>
      <c r="J16" s="125"/>
      <c r="K16" s="125">
        <v>1</v>
      </c>
      <c r="L16" s="125"/>
      <c r="M16" s="125">
        <v>1</v>
      </c>
      <c r="N16" s="125"/>
      <c r="O16" s="127"/>
      <c r="P16" s="124"/>
      <c r="Q16" s="124"/>
    </row>
    <row r="17" spans="2:17" s="118" customFormat="1" ht="27" customHeight="1">
      <c r="B17" s="125"/>
      <c r="C17" s="190" t="s">
        <v>399</v>
      </c>
      <c r="D17" s="126" t="s">
        <v>122</v>
      </c>
      <c r="E17" s="125" t="s">
        <v>385</v>
      </c>
      <c r="F17" s="192" t="s">
        <v>400</v>
      </c>
      <c r="G17" s="125">
        <v>10</v>
      </c>
      <c r="H17" s="125">
        <v>72</v>
      </c>
      <c r="I17" s="126" t="s">
        <v>150</v>
      </c>
      <c r="J17" s="125"/>
      <c r="K17" s="125">
        <v>1</v>
      </c>
      <c r="L17" s="125"/>
      <c r="M17" s="125">
        <v>1</v>
      </c>
      <c r="N17" s="125"/>
      <c r="O17" s="127"/>
      <c r="P17" s="124"/>
      <c r="Q17" s="124"/>
    </row>
    <row r="18" spans="2:17" s="118" customFormat="1" ht="16.5" customHeight="1">
      <c r="B18" s="125"/>
      <c r="C18" s="190" t="s">
        <v>401</v>
      </c>
      <c r="D18" s="126" t="s">
        <v>122</v>
      </c>
      <c r="E18" s="125" t="s">
        <v>385</v>
      </c>
      <c r="F18" s="192" t="s">
        <v>386</v>
      </c>
      <c r="G18" s="125">
        <v>36</v>
      </c>
      <c r="H18" s="125">
        <v>72</v>
      </c>
      <c r="I18" s="126" t="s">
        <v>238</v>
      </c>
      <c r="J18" s="125"/>
      <c r="K18" s="125">
        <v>6</v>
      </c>
      <c r="L18" s="125"/>
      <c r="M18" s="125">
        <v>6</v>
      </c>
      <c r="N18" s="125"/>
      <c r="O18" s="127"/>
      <c r="P18" s="124"/>
      <c r="Q18" s="124"/>
    </row>
    <row r="19" spans="2:17" s="118" customFormat="1" ht="33.75" customHeight="1">
      <c r="B19" s="125"/>
      <c r="C19" s="190" t="s">
        <v>402</v>
      </c>
      <c r="D19" s="126" t="s">
        <v>122</v>
      </c>
      <c r="E19" s="125" t="s">
        <v>385</v>
      </c>
      <c r="F19" s="192" t="s">
        <v>403</v>
      </c>
      <c r="G19" s="125">
        <v>12</v>
      </c>
      <c r="H19" s="125">
        <v>72</v>
      </c>
      <c r="I19" s="126"/>
      <c r="J19" s="125"/>
      <c r="K19" s="125">
        <v>1</v>
      </c>
      <c r="L19" s="125"/>
      <c r="M19" s="125">
        <v>1</v>
      </c>
      <c r="N19" s="125"/>
      <c r="O19" s="127"/>
      <c r="P19" s="124"/>
      <c r="Q19" s="124"/>
    </row>
    <row r="20" spans="2:17" s="118" customFormat="1" ht="25.5" customHeight="1">
      <c r="B20" s="125"/>
      <c r="C20" s="190" t="s">
        <v>404</v>
      </c>
      <c r="D20" s="126" t="s">
        <v>122</v>
      </c>
      <c r="E20" s="125" t="s">
        <v>385</v>
      </c>
      <c r="F20" s="192" t="s">
        <v>405</v>
      </c>
      <c r="G20" s="125">
        <v>11</v>
      </c>
      <c r="H20" s="125">
        <v>72</v>
      </c>
      <c r="I20" s="126" t="s">
        <v>238</v>
      </c>
      <c r="J20" s="125"/>
      <c r="K20" s="125">
        <v>1</v>
      </c>
      <c r="L20" s="125"/>
      <c r="M20" s="125">
        <v>1</v>
      </c>
      <c r="N20" s="125"/>
      <c r="O20" s="127"/>
      <c r="P20" s="124"/>
      <c r="Q20" s="124"/>
    </row>
    <row r="21" spans="2:17" s="118" customFormat="1" ht="32.25" customHeight="1">
      <c r="B21" s="125"/>
      <c r="C21" s="190" t="s">
        <v>406</v>
      </c>
      <c r="D21" s="126" t="s">
        <v>122</v>
      </c>
      <c r="E21" s="125" t="s">
        <v>385</v>
      </c>
      <c r="F21" s="192" t="s">
        <v>407</v>
      </c>
      <c r="G21" s="125">
        <v>4</v>
      </c>
      <c r="H21" s="125">
        <v>72</v>
      </c>
      <c r="I21" s="126" t="s">
        <v>150</v>
      </c>
      <c r="J21" s="125"/>
      <c r="K21" s="125">
        <v>1</v>
      </c>
      <c r="L21" s="125"/>
      <c r="M21" s="125">
        <v>1</v>
      </c>
      <c r="N21" s="125"/>
      <c r="O21" s="127"/>
      <c r="P21" s="124"/>
      <c r="Q21" s="124"/>
    </row>
    <row r="22" spans="2:17" s="118" customFormat="1" ht="35.25" customHeight="1">
      <c r="B22" s="125"/>
      <c r="C22" s="190" t="s">
        <v>408</v>
      </c>
      <c r="D22" s="126" t="s">
        <v>122</v>
      </c>
      <c r="E22" s="125" t="s">
        <v>385</v>
      </c>
      <c r="F22" s="192" t="s">
        <v>409</v>
      </c>
      <c r="G22" s="125">
        <v>12</v>
      </c>
      <c r="H22" s="125">
        <v>72</v>
      </c>
      <c r="I22" s="126" t="s">
        <v>150</v>
      </c>
      <c r="J22" s="125"/>
      <c r="K22" s="125">
        <v>2</v>
      </c>
      <c r="L22" s="125"/>
      <c r="M22" s="125">
        <v>2</v>
      </c>
      <c r="N22" s="125"/>
      <c r="O22" s="127"/>
      <c r="P22" s="124"/>
      <c r="Q22" s="124"/>
    </row>
    <row r="23" spans="2:17" s="118" customFormat="1" ht="33" customHeight="1">
      <c r="B23" s="125"/>
      <c r="C23" s="190" t="s">
        <v>410</v>
      </c>
      <c r="D23" s="126" t="s">
        <v>122</v>
      </c>
      <c r="E23" s="125" t="s">
        <v>385</v>
      </c>
      <c r="F23" s="192" t="s">
        <v>411</v>
      </c>
      <c r="G23" s="125"/>
      <c r="H23" s="125">
        <v>108</v>
      </c>
      <c r="I23" s="126" t="s">
        <v>150</v>
      </c>
      <c r="J23" s="125"/>
      <c r="K23" s="125">
        <v>2</v>
      </c>
      <c r="L23" s="125"/>
      <c r="M23" s="125">
        <v>2</v>
      </c>
      <c r="N23" s="125"/>
      <c r="O23" s="127"/>
      <c r="P23" s="124"/>
      <c r="Q23" s="124"/>
    </row>
    <row r="24" spans="2:17" s="118" customFormat="1" ht="44.25" customHeight="1">
      <c r="B24" s="125"/>
      <c r="C24" s="190" t="s">
        <v>412</v>
      </c>
      <c r="D24" s="126" t="s">
        <v>122</v>
      </c>
      <c r="E24" s="125" t="s">
        <v>385</v>
      </c>
      <c r="F24" s="125" t="s">
        <v>386</v>
      </c>
      <c r="G24" s="125"/>
      <c r="H24" s="125">
        <v>105</v>
      </c>
      <c r="I24" s="126" t="s">
        <v>238</v>
      </c>
      <c r="J24" s="125"/>
      <c r="K24" s="125">
        <v>5</v>
      </c>
      <c r="L24" s="125"/>
      <c r="M24" s="125">
        <v>5</v>
      </c>
      <c r="N24" s="125"/>
      <c r="O24" s="127"/>
      <c r="P24" s="124"/>
      <c r="Q24" s="124"/>
    </row>
    <row r="25" spans="2:17" s="118" customFormat="1" ht="30" customHeight="1">
      <c r="B25" s="125"/>
      <c r="C25" s="190" t="s">
        <v>413</v>
      </c>
      <c r="D25" s="126" t="s">
        <v>122</v>
      </c>
      <c r="E25" s="125" t="s">
        <v>385</v>
      </c>
      <c r="F25" s="192" t="s">
        <v>414</v>
      </c>
      <c r="G25" s="125"/>
      <c r="H25" s="125">
        <v>126</v>
      </c>
      <c r="I25" s="126" t="s">
        <v>150</v>
      </c>
      <c r="J25" s="125"/>
      <c r="K25" s="125">
        <v>1</v>
      </c>
      <c r="L25" s="125"/>
      <c r="M25" s="125">
        <v>1</v>
      </c>
      <c r="N25" s="125"/>
      <c r="O25" s="127"/>
      <c r="P25" s="124"/>
      <c r="Q25" s="124"/>
    </row>
    <row r="26" spans="2:17" s="118" customFormat="1" ht="30" customHeight="1">
      <c r="B26" s="125"/>
      <c r="C26" s="191" t="s">
        <v>415</v>
      </c>
      <c r="D26" s="126" t="s">
        <v>122</v>
      </c>
      <c r="E26" s="125" t="s">
        <v>385</v>
      </c>
      <c r="F26" s="125" t="s">
        <v>386</v>
      </c>
      <c r="G26" s="125">
        <v>7</v>
      </c>
      <c r="H26" s="125">
        <v>72</v>
      </c>
      <c r="I26" s="126" t="s">
        <v>238</v>
      </c>
      <c r="J26" s="125"/>
      <c r="K26" s="125">
        <v>4</v>
      </c>
      <c r="L26" s="125"/>
      <c r="M26" s="125">
        <v>4</v>
      </c>
      <c r="N26" s="125"/>
      <c r="O26" s="127"/>
      <c r="P26" s="124"/>
      <c r="Q26" s="124"/>
    </row>
    <row r="27" spans="2:17" s="118" customFormat="1" ht="39.75" customHeight="1">
      <c r="B27" s="125"/>
      <c r="C27" s="191" t="s">
        <v>416</v>
      </c>
      <c r="D27" s="126" t="s">
        <v>122</v>
      </c>
      <c r="E27" s="125" t="s">
        <v>385</v>
      </c>
      <c r="F27" s="192" t="s">
        <v>417</v>
      </c>
      <c r="G27" s="125">
        <v>7</v>
      </c>
      <c r="H27" s="125">
        <v>72</v>
      </c>
      <c r="I27" s="126" t="s">
        <v>150</v>
      </c>
      <c r="J27" s="125"/>
      <c r="K27" s="125">
        <v>1</v>
      </c>
      <c r="L27" s="125"/>
      <c r="M27" s="125">
        <v>1</v>
      </c>
      <c r="N27" s="125"/>
      <c r="O27" s="127"/>
      <c r="P27" s="124"/>
      <c r="Q27" s="124"/>
    </row>
    <row r="28" spans="2:17" s="118" customFormat="1" ht="30" customHeight="1">
      <c r="B28" s="125"/>
      <c r="C28" s="191" t="s">
        <v>418</v>
      </c>
      <c r="D28" s="126" t="s">
        <v>122</v>
      </c>
      <c r="E28" s="125" t="s">
        <v>385</v>
      </c>
      <c r="F28" s="192" t="s">
        <v>419</v>
      </c>
      <c r="G28" s="125">
        <v>7</v>
      </c>
      <c r="H28" s="125">
        <v>72</v>
      </c>
      <c r="I28" s="126" t="s">
        <v>150</v>
      </c>
      <c r="J28" s="125"/>
      <c r="K28" s="125">
        <v>1</v>
      </c>
      <c r="L28" s="125"/>
      <c r="M28" s="125">
        <v>1</v>
      </c>
      <c r="N28" s="125"/>
      <c r="O28" s="127"/>
      <c r="P28" s="124"/>
      <c r="Q28" s="124"/>
    </row>
    <row r="29" spans="2:17" s="118" customFormat="1" ht="35.25" customHeight="1">
      <c r="B29" s="125"/>
      <c r="C29" s="191"/>
      <c r="D29" s="126"/>
      <c r="E29" s="125"/>
      <c r="F29" s="125"/>
      <c r="G29" s="125"/>
      <c r="H29" s="125"/>
      <c r="I29" s="126"/>
      <c r="J29" s="125"/>
      <c r="K29" s="125"/>
      <c r="L29" s="125"/>
      <c r="M29" s="125"/>
      <c r="N29" s="125"/>
      <c r="O29" s="127"/>
      <c r="P29" s="124"/>
      <c r="Q29" s="124"/>
    </row>
    <row r="30" spans="2:17" s="118" customFormat="1" ht="44.25" customHeight="1">
      <c r="B30" s="125"/>
      <c r="C30" s="191"/>
      <c r="D30" s="126"/>
      <c r="E30" s="125"/>
      <c r="F30" s="125"/>
      <c r="G30" s="125"/>
      <c r="H30" s="125"/>
      <c r="I30" s="126"/>
      <c r="J30" s="125"/>
      <c r="K30" s="125"/>
      <c r="L30" s="125"/>
      <c r="M30" s="125"/>
      <c r="N30" s="125"/>
      <c r="O30" s="127"/>
      <c r="P30" s="124"/>
      <c r="Q30" s="124"/>
    </row>
    <row r="31" spans="2:17" s="118" customFormat="1" ht="16.5" customHeight="1">
      <c r="B31" s="125"/>
      <c r="C31" s="178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7"/>
      <c r="P31" s="124"/>
      <c r="Q31" s="124"/>
    </row>
    <row r="32" spans="2:17" s="118" customFormat="1" ht="16.5" customHeight="1">
      <c r="B32" s="125"/>
      <c r="C32" s="178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7"/>
      <c r="P32" s="124"/>
      <c r="Q32" s="124"/>
    </row>
    <row r="33" spans="2:17" s="118" customFormat="1" ht="16.5" customHeight="1">
      <c r="B33" s="125"/>
      <c r="C33" s="178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7"/>
      <c r="P33" s="124"/>
      <c r="Q33" s="124"/>
    </row>
    <row r="34" spans="2:17" s="118" customFormat="1" ht="16.5" customHeight="1">
      <c r="B34" s="125" t="s">
        <v>217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7"/>
      <c r="P34" s="124"/>
      <c r="Q34" s="124"/>
    </row>
    <row r="36" spans="3:6" ht="12.75">
      <c r="C36" s="130" t="s">
        <v>218</v>
      </c>
      <c r="D36" s="128"/>
      <c r="E36" s="129"/>
      <c r="F36" s="128"/>
    </row>
    <row r="37" spans="3:6" ht="20.25" customHeight="1">
      <c r="C37" s="105" t="s">
        <v>122</v>
      </c>
      <c r="D37" s="251" t="s">
        <v>123</v>
      </c>
      <c r="E37" s="251"/>
      <c r="F37" s="253"/>
    </row>
    <row r="38" spans="3:6" ht="20.25" customHeight="1">
      <c r="C38" s="105" t="s">
        <v>124</v>
      </c>
      <c r="D38" s="251" t="s">
        <v>125</v>
      </c>
      <c r="E38" s="251"/>
      <c r="F38" s="253"/>
    </row>
    <row r="39" spans="3:6" ht="20.25" customHeight="1">
      <c r="C39" s="105" t="s">
        <v>126</v>
      </c>
      <c r="D39" s="251" t="s">
        <v>127</v>
      </c>
      <c r="E39" s="251"/>
      <c r="F39" s="253"/>
    </row>
    <row r="40" spans="3:6" ht="20.25" customHeight="1">
      <c r="C40" s="105" t="s">
        <v>130</v>
      </c>
      <c r="D40" s="251" t="s">
        <v>131</v>
      </c>
      <c r="E40" s="253"/>
      <c r="F40" s="253"/>
    </row>
    <row r="41" spans="3:6" ht="20.25" customHeight="1">
      <c r="C41" s="104" t="s">
        <v>128</v>
      </c>
      <c r="D41" s="251" t="s">
        <v>129</v>
      </c>
      <c r="E41" s="251"/>
      <c r="F41" s="253"/>
    </row>
    <row r="42" spans="3:6" ht="20.25" customHeight="1">
      <c r="C42" s="105" t="s">
        <v>219</v>
      </c>
      <c r="D42" s="251" t="s">
        <v>235</v>
      </c>
      <c r="E42" s="252"/>
      <c r="F42" s="252"/>
    </row>
    <row r="44" ht="12.75">
      <c r="C44" s="130" t="s">
        <v>236</v>
      </c>
    </row>
    <row r="45" spans="3:6" ht="48" customHeight="1">
      <c r="C45" s="137" t="s">
        <v>150</v>
      </c>
      <c r="D45" s="276" t="s">
        <v>237</v>
      </c>
      <c r="E45" s="252"/>
      <c r="F45" s="252"/>
    </row>
    <row r="46" spans="3:6" ht="33" customHeight="1">
      <c r="C46" s="137" t="s">
        <v>238</v>
      </c>
      <c r="D46" s="276" t="s">
        <v>239</v>
      </c>
      <c r="E46" s="252"/>
      <c r="F46" s="252"/>
    </row>
    <row r="47" spans="3:6" ht="35.25" customHeight="1">
      <c r="C47" s="137" t="s">
        <v>240</v>
      </c>
      <c r="D47" s="276" t="s">
        <v>241</v>
      </c>
      <c r="E47" s="252"/>
      <c r="F47" s="252"/>
    </row>
    <row r="48" spans="3:6" ht="35.25" customHeight="1">
      <c r="C48" s="137" t="s">
        <v>242</v>
      </c>
      <c r="D48" s="276" t="s">
        <v>243</v>
      </c>
      <c r="E48" s="252"/>
      <c r="F48" s="252"/>
    </row>
    <row r="49" spans="3:4" ht="12.75">
      <c r="C49" s="137" t="s">
        <v>244</v>
      </c>
      <c r="D49" s="138" t="s">
        <v>219</v>
      </c>
    </row>
    <row r="51" ht="12.75">
      <c r="C51" s="130" t="s">
        <v>245</v>
      </c>
    </row>
    <row r="52" spans="3:5" ht="47.25" customHeight="1">
      <c r="C52" s="104" t="s">
        <v>332</v>
      </c>
      <c r="D52" s="251" t="s">
        <v>389</v>
      </c>
      <c r="E52" s="252"/>
    </row>
    <row r="53" spans="3:5" ht="36" customHeight="1">
      <c r="C53" s="104" t="s">
        <v>330</v>
      </c>
      <c r="D53" s="251" t="s">
        <v>331</v>
      </c>
      <c r="E53" s="252"/>
    </row>
    <row r="54" spans="3:5" ht="36" customHeight="1">
      <c r="C54" s="104" t="s">
        <v>173</v>
      </c>
      <c r="D54" s="251" t="s">
        <v>202</v>
      </c>
      <c r="E54" s="252"/>
    </row>
    <row r="55" spans="3:5" ht="34.5" customHeight="1">
      <c r="C55" s="104" t="s">
        <v>171</v>
      </c>
      <c r="D55" s="251" t="s">
        <v>390</v>
      </c>
      <c r="E55" s="252"/>
    </row>
  </sheetData>
  <sheetProtection/>
  <mergeCells count="28">
    <mergeCell ref="D54:E54"/>
    <mergeCell ref="D55:E55"/>
    <mergeCell ref="O6:O7"/>
    <mergeCell ref="P6:P7"/>
    <mergeCell ref="D6:D7"/>
    <mergeCell ref="E6:E7"/>
    <mergeCell ref="F6:F7"/>
    <mergeCell ref="G6:H6"/>
    <mergeCell ref="D39:F39"/>
    <mergeCell ref="D40:F40"/>
    <mergeCell ref="Q6:Q7"/>
    <mergeCell ref="B9:C9"/>
    <mergeCell ref="B6:B7"/>
    <mergeCell ref="C6:C7"/>
    <mergeCell ref="D37:F37"/>
    <mergeCell ref="D38:F38"/>
    <mergeCell ref="M6:M7"/>
    <mergeCell ref="N6:N7"/>
    <mergeCell ref="I6:I7"/>
    <mergeCell ref="J6:L6"/>
    <mergeCell ref="D52:E52"/>
    <mergeCell ref="D53:E53"/>
    <mergeCell ref="D41:F41"/>
    <mergeCell ref="D42:F42"/>
    <mergeCell ref="D45:F45"/>
    <mergeCell ref="D46:F46"/>
    <mergeCell ref="D47:F47"/>
    <mergeCell ref="D48:F48"/>
  </mergeCells>
  <dataValidations count="3">
    <dataValidation type="list" allowBlank="1" showInputMessage="1" showErrorMessage="1" sqref="D10:D30">
      <formula1>$C$37:$C$42</formula1>
    </dataValidation>
    <dataValidation type="list" allowBlank="1" showInputMessage="1" showErrorMessage="1" sqref="N10:N11">
      <formula1>$C$52:$C$53</formula1>
    </dataValidation>
    <dataValidation type="list" allowBlank="1" showInputMessage="1" showErrorMessage="1" sqref="I10:I30">
      <formula1>$C$45:$C$49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5.50390625" style="0" customWidth="1"/>
    <col min="2" max="2" width="14.50390625" style="0" customWidth="1"/>
    <col min="3" max="3" width="19.875" style="0" customWidth="1"/>
    <col min="4" max="4" width="19.50390625" style="0" customWidth="1"/>
    <col min="5" max="5" width="21.875" style="0" customWidth="1"/>
    <col min="6" max="6" width="24.875" style="0" customWidth="1"/>
    <col min="7" max="7" width="12.50390625" style="0" customWidth="1"/>
    <col min="8" max="8" width="17.50390625" style="0" customWidth="1"/>
    <col min="9" max="9" width="14.00390625" style="0" customWidth="1"/>
    <col min="11" max="11" width="13.00390625" style="0" customWidth="1"/>
    <col min="12" max="12" width="13.50390625" style="0" customWidth="1"/>
    <col min="13" max="13" width="13.00390625" style="0" customWidth="1"/>
  </cols>
  <sheetData>
    <row r="1" ht="38.25" customHeight="1">
      <c r="A1" s="163" t="s">
        <v>324</v>
      </c>
    </row>
    <row r="2" s="47" customFormat="1" ht="18">
      <c r="A2" s="153" t="s">
        <v>314</v>
      </c>
    </row>
    <row r="4" spans="1:13" ht="13.5">
      <c r="A4" s="282" t="s">
        <v>0</v>
      </c>
      <c r="B4" s="282" t="s">
        <v>280</v>
      </c>
      <c r="C4" s="282" t="s">
        <v>281</v>
      </c>
      <c r="D4" s="282"/>
      <c r="E4" s="282"/>
      <c r="F4" s="282"/>
      <c r="G4" s="282"/>
      <c r="H4" s="151" t="s">
        <v>282</v>
      </c>
      <c r="I4" s="282" t="s">
        <v>284</v>
      </c>
      <c r="J4" s="282"/>
      <c r="K4" s="282"/>
      <c r="L4" s="282"/>
      <c r="M4" s="282"/>
    </row>
    <row r="5" spans="1:13" ht="41.25">
      <c r="A5" s="282"/>
      <c r="B5" s="282"/>
      <c r="C5" s="282" t="s">
        <v>285</v>
      </c>
      <c r="D5" s="282" t="s">
        <v>286</v>
      </c>
      <c r="E5" s="282"/>
      <c r="F5" s="282"/>
      <c r="G5" s="282"/>
      <c r="H5" s="151" t="s">
        <v>283</v>
      </c>
      <c r="I5" s="282" t="s">
        <v>287</v>
      </c>
      <c r="J5" s="282" t="s">
        <v>286</v>
      </c>
      <c r="K5" s="282"/>
      <c r="L5" s="282"/>
      <c r="M5" s="282"/>
    </row>
    <row r="6" spans="1:13" ht="13.5">
      <c r="A6" s="282"/>
      <c r="B6" s="282"/>
      <c r="C6" s="282"/>
      <c r="D6" s="151" t="s">
        <v>287</v>
      </c>
      <c r="E6" s="151" t="s">
        <v>288</v>
      </c>
      <c r="F6" s="151" t="s">
        <v>289</v>
      </c>
      <c r="G6" s="151" t="s">
        <v>290</v>
      </c>
      <c r="H6" s="152"/>
      <c r="I6" s="282"/>
      <c r="J6" s="151" t="s">
        <v>287</v>
      </c>
      <c r="K6" s="151" t="s">
        <v>288</v>
      </c>
      <c r="L6" s="151" t="s">
        <v>289</v>
      </c>
      <c r="M6" s="151" t="s">
        <v>290</v>
      </c>
    </row>
    <row r="7" spans="1:13" ht="13.5">
      <c r="A7" s="151"/>
      <c r="B7" s="151"/>
      <c r="C7" s="151">
        <v>4825</v>
      </c>
      <c r="D7" s="151">
        <v>2295</v>
      </c>
      <c r="E7" s="151">
        <v>1603</v>
      </c>
      <c r="F7" s="151">
        <v>692</v>
      </c>
      <c r="G7" s="151"/>
      <c r="H7" s="151">
        <v>26</v>
      </c>
      <c r="I7" s="151">
        <v>990</v>
      </c>
      <c r="J7" s="151">
        <v>565</v>
      </c>
      <c r="K7" s="151">
        <v>565</v>
      </c>
      <c r="L7" s="151"/>
      <c r="M7" s="151"/>
    </row>
    <row r="11" ht="18">
      <c r="A11" s="154" t="s">
        <v>315</v>
      </c>
    </row>
    <row r="13" spans="1:9" ht="63" customHeight="1">
      <c r="A13" s="222" t="s">
        <v>294</v>
      </c>
      <c r="B13" s="201" t="s">
        <v>291</v>
      </c>
      <c r="C13" s="201"/>
      <c r="D13" s="201"/>
      <c r="E13" s="201"/>
      <c r="F13" s="201" t="s">
        <v>292</v>
      </c>
      <c r="G13" s="201"/>
      <c r="H13" s="201"/>
      <c r="I13" s="201"/>
    </row>
    <row r="14" spans="1:9" ht="15.75" customHeight="1">
      <c r="A14" s="281"/>
      <c r="B14" s="201"/>
      <c r="C14" s="201"/>
      <c r="D14" s="201"/>
      <c r="E14" s="201"/>
      <c r="F14" s="201"/>
      <c r="G14" s="201"/>
      <c r="H14" s="201"/>
      <c r="I14" s="201"/>
    </row>
    <row r="15" spans="1:9" ht="15">
      <c r="A15" s="281"/>
      <c r="B15" s="201" t="s">
        <v>287</v>
      </c>
      <c r="C15" s="201" t="s">
        <v>293</v>
      </c>
      <c r="D15" s="201"/>
      <c r="E15" s="201"/>
      <c r="F15" s="201" t="s">
        <v>287</v>
      </c>
      <c r="G15" s="201" t="s">
        <v>293</v>
      </c>
      <c r="H15" s="201"/>
      <c r="I15" s="201"/>
    </row>
    <row r="16" spans="1:9" ht="15">
      <c r="A16" s="223"/>
      <c r="B16" s="201"/>
      <c r="C16" s="141" t="s">
        <v>250</v>
      </c>
      <c r="D16" s="141" t="s">
        <v>252</v>
      </c>
      <c r="E16" s="141" t="s">
        <v>251</v>
      </c>
      <c r="F16" s="201"/>
      <c r="G16" s="141" t="s">
        <v>250</v>
      </c>
      <c r="H16" s="141" t="s">
        <v>252</v>
      </c>
      <c r="I16" s="141" t="s">
        <v>251</v>
      </c>
    </row>
    <row r="17" spans="1:9" ht="15">
      <c r="A17" s="141"/>
      <c r="B17" s="141">
        <v>388</v>
      </c>
      <c r="C17" s="141"/>
      <c r="D17" s="141">
        <v>388</v>
      </c>
      <c r="E17" s="141"/>
      <c r="F17" s="141">
        <v>255</v>
      </c>
      <c r="G17" s="141"/>
      <c r="H17" s="141">
        <v>255</v>
      </c>
      <c r="I17" s="141"/>
    </row>
    <row r="21" ht="18">
      <c r="A21" s="154" t="s">
        <v>316</v>
      </c>
    </row>
    <row r="23" spans="1:6" ht="47.25" customHeight="1">
      <c r="A23" s="201" t="s">
        <v>280</v>
      </c>
      <c r="B23" s="201" t="s">
        <v>336</v>
      </c>
      <c r="C23" s="201"/>
      <c r="D23" s="201"/>
      <c r="E23" s="201"/>
      <c r="F23" s="201"/>
    </row>
    <row r="24" spans="1:6" ht="15">
      <c r="A24" s="201"/>
      <c r="B24" s="201" t="s">
        <v>295</v>
      </c>
      <c r="C24" s="201" t="s">
        <v>296</v>
      </c>
      <c r="D24" s="201"/>
      <c r="E24" s="201"/>
      <c r="F24" s="201"/>
    </row>
    <row r="25" spans="1:6" ht="27" customHeight="1">
      <c r="A25" s="201"/>
      <c r="B25" s="201"/>
      <c r="C25" s="141" t="s">
        <v>297</v>
      </c>
      <c r="D25" s="201" t="s">
        <v>299</v>
      </c>
      <c r="E25" s="201"/>
      <c r="F25" s="201"/>
    </row>
    <row r="26" spans="1:6" ht="26.25" customHeight="1">
      <c r="A26" s="201"/>
      <c r="B26" s="201"/>
      <c r="C26" s="201" t="s">
        <v>298</v>
      </c>
      <c r="D26" s="201" t="s">
        <v>295</v>
      </c>
      <c r="E26" s="201" t="s">
        <v>293</v>
      </c>
      <c r="F26" s="201"/>
    </row>
    <row r="27" spans="1:6" ht="46.5">
      <c r="A27" s="201"/>
      <c r="B27" s="201"/>
      <c r="C27" s="201"/>
      <c r="D27" s="201"/>
      <c r="E27" s="141" t="s">
        <v>300</v>
      </c>
      <c r="F27" s="141" t="s">
        <v>301</v>
      </c>
    </row>
    <row r="28" spans="1:6" ht="15.75" thickBot="1">
      <c r="A28" s="155"/>
      <c r="B28" s="142">
        <v>1531</v>
      </c>
      <c r="C28" s="143">
        <v>1220</v>
      </c>
      <c r="D28" s="143">
        <v>73</v>
      </c>
      <c r="E28" s="143">
        <v>73</v>
      </c>
      <c r="F28" s="141">
        <v>0</v>
      </c>
    </row>
    <row r="32" spans="1:5" ht="12.75">
      <c r="A32" t="s">
        <v>424</v>
      </c>
      <c r="E32" t="s">
        <v>425</v>
      </c>
    </row>
  </sheetData>
  <sheetProtection/>
  <mergeCells count="23">
    <mergeCell ref="C26:C27"/>
    <mergeCell ref="D26:D27"/>
    <mergeCell ref="D25:F25"/>
    <mergeCell ref="E26:F26"/>
    <mergeCell ref="J5:M5"/>
    <mergeCell ref="A23:A27"/>
    <mergeCell ref="B24:B27"/>
    <mergeCell ref="B13:E14"/>
    <mergeCell ref="A4:A6"/>
    <mergeCell ref="C15:E15"/>
    <mergeCell ref="F15:F16"/>
    <mergeCell ref="G15:I15"/>
    <mergeCell ref="I4:M4"/>
    <mergeCell ref="C5:C6"/>
    <mergeCell ref="A13:A16"/>
    <mergeCell ref="B23:F23"/>
    <mergeCell ref="C24:F24"/>
    <mergeCell ref="D5:G5"/>
    <mergeCell ref="B4:B6"/>
    <mergeCell ref="C4:G4"/>
    <mergeCell ref="F13:I14"/>
    <mergeCell ref="B15:B16"/>
    <mergeCell ref="I5:I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Lapina</dc:creator>
  <cp:keywords/>
  <dc:description/>
  <cp:lastModifiedBy>AjFKaviev</cp:lastModifiedBy>
  <cp:lastPrinted>2013-12-16T06:24:39Z</cp:lastPrinted>
  <dcterms:created xsi:type="dcterms:W3CDTF">2011-08-04T09:50:04Z</dcterms:created>
  <dcterms:modified xsi:type="dcterms:W3CDTF">2013-12-16T06:26:28Z</dcterms:modified>
  <cp:category/>
  <cp:version/>
  <cp:contentType/>
  <cp:contentStatus/>
</cp:coreProperties>
</file>